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go_\Downloads\"/>
    </mc:Choice>
  </mc:AlternateContent>
  <bookViews>
    <workbookView xWindow="0" yWindow="0" windowWidth="20490" windowHeight="7335"/>
  </bookViews>
  <sheets>
    <sheet name="JULIO-SEPTIEMBRE 2022" sheetId="4" r:id="rId1"/>
    <sheet name="JULIO 2022" sheetId="1" r:id="rId2"/>
    <sheet name="AGOSTO 2022" sheetId="2" r:id="rId3"/>
    <sheet name="SEPTIEMBRE 2022" sheetId="3" r:id="rId4"/>
  </sheets>
  <definedNames>
    <definedName name="_xlnm._FilterDatabase" localSheetId="2" hidden="1">'AGOSTO 2022'!$A$6:$H$6</definedName>
    <definedName name="_xlnm._FilterDatabase" localSheetId="1" hidden="1">'JULIO 2022'!$A$6:$F$6</definedName>
    <definedName name="_xlnm._FilterDatabase" localSheetId="0" hidden="1">'JULIO-SEPTIEMBRE 2022'!$A$6:$H$6</definedName>
    <definedName name="_xlnm._FilterDatabase" localSheetId="3" hidden="1">'SEPTIEMBRE 2022'!$A$6:$H$6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7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7" i="2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E7" i="4"/>
  <c r="G6" i="1"/>
  <c r="F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7" i="1"/>
  <c r="H6" i="1" s="1"/>
  <c r="G6" i="3" l="1"/>
  <c r="H6" i="3"/>
  <c r="H7" i="4" l="1"/>
  <c r="G6" i="4"/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E8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280" i="4"/>
  <c r="E284" i="4"/>
  <c r="E288" i="4"/>
  <c r="E292" i="4"/>
  <c r="E296" i="4"/>
  <c r="E300" i="4"/>
  <c r="E304" i="4"/>
  <c r="E308" i="4"/>
  <c r="E312" i="4"/>
  <c r="E316" i="4"/>
  <c r="E320" i="4"/>
  <c r="E324" i="4"/>
  <c r="E328" i="4"/>
  <c r="E332" i="4"/>
  <c r="E336" i="4"/>
  <c r="E340" i="4"/>
  <c r="E344" i="4"/>
  <c r="E348" i="4"/>
  <c r="E352" i="4"/>
  <c r="E356" i="4"/>
  <c r="E360" i="4"/>
  <c r="E364" i="4"/>
  <c r="E368" i="4"/>
  <c r="E372" i="4"/>
  <c r="E376" i="4"/>
  <c r="E380" i="4"/>
  <c r="E384" i="4"/>
  <c r="E388" i="4"/>
  <c r="E392" i="4"/>
  <c r="E396" i="4"/>
  <c r="E400" i="4"/>
  <c r="E404" i="4"/>
  <c r="E408" i="4"/>
  <c r="E412" i="4"/>
  <c r="E416" i="4"/>
  <c r="E420" i="4"/>
  <c r="E424" i="4"/>
  <c r="E428" i="4"/>
  <c r="E432" i="4"/>
  <c r="E436" i="4"/>
  <c r="E440" i="4"/>
  <c r="E444" i="4"/>
  <c r="E448" i="4"/>
  <c r="E452" i="4"/>
  <c r="E456" i="4"/>
  <c r="E460" i="4"/>
  <c r="E464" i="4"/>
  <c r="E468" i="4"/>
  <c r="E472" i="4"/>
  <c r="E476" i="4"/>
  <c r="E480" i="4"/>
  <c r="E484" i="4"/>
  <c r="E488" i="4"/>
  <c r="E492" i="4"/>
  <c r="E496" i="4"/>
  <c r="E500" i="4"/>
  <c r="E504" i="4"/>
  <c r="E508" i="4"/>
  <c r="E512" i="4"/>
  <c r="E516" i="4"/>
  <c r="E520" i="4"/>
  <c r="E524" i="4"/>
  <c r="E528" i="4"/>
  <c r="E532" i="4"/>
  <c r="E536" i="4"/>
  <c r="E540" i="4"/>
  <c r="E544" i="4"/>
  <c r="E548" i="4"/>
  <c r="E552" i="4"/>
  <c r="E556" i="4"/>
  <c r="E560" i="4"/>
  <c r="E564" i="4"/>
  <c r="E568" i="4"/>
  <c r="E572" i="4"/>
  <c r="E576" i="4"/>
  <c r="G6" i="2"/>
  <c r="H6" i="2"/>
  <c r="F6" i="3"/>
  <c r="D6" i="3"/>
  <c r="C6" i="3"/>
  <c r="F6" i="2"/>
  <c r="D6" i="2"/>
  <c r="C6" i="2"/>
  <c r="E6" i="1"/>
  <c r="D6" i="1"/>
  <c r="C6" i="1"/>
  <c r="E573" i="4" l="1"/>
  <c r="E569" i="4"/>
  <c r="E565" i="4"/>
  <c r="E561" i="4"/>
  <c r="E557" i="4"/>
  <c r="E553" i="4"/>
  <c r="E549" i="4"/>
  <c r="E545" i="4"/>
  <c r="E541" i="4"/>
  <c r="E537" i="4"/>
  <c r="E533" i="4"/>
  <c r="E529" i="4"/>
  <c r="E525" i="4"/>
  <c r="E521" i="4"/>
  <c r="E517" i="4"/>
  <c r="E513" i="4"/>
  <c r="E509" i="4"/>
  <c r="E505" i="4"/>
  <c r="E501" i="4"/>
  <c r="E497" i="4"/>
  <c r="E493" i="4"/>
  <c r="E489" i="4"/>
  <c r="E485" i="4"/>
  <c r="E481" i="4"/>
  <c r="E477" i="4"/>
  <c r="E473" i="4"/>
  <c r="E469" i="4"/>
  <c r="E465" i="4"/>
  <c r="E461" i="4"/>
  <c r="E457" i="4"/>
  <c r="E453" i="4"/>
  <c r="E449" i="4"/>
  <c r="E445" i="4"/>
  <c r="E441" i="4"/>
  <c r="E437" i="4"/>
  <c r="E433" i="4"/>
  <c r="E429" i="4"/>
  <c r="E425" i="4"/>
  <c r="E421" i="4"/>
  <c r="E417" i="4"/>
  <c r="E413" i="4"/>
  <c r="E409" i="4"/>
  <c r="E405" i="4"/>
  <c r="E401" i="4"/>
  <c r="E397" i="4"/>
  <c r="E393" i="4"/>
  <c r="E389" i="4"/>
  <c r="E385" i="4"/>
  <c r="E381" i="4"/>
  <c r="E377" i="4"/>
  <c r="E373" i="4"/>
  <c r="E369" i="4"/>
  <c r="E365" i="4"/>
  <c r="E361" i="4"/>
  <c r="E357" i="4"/>
  <c r="E353" i="4"/>
  <c r="E349" i="4"/>
  <c r="E345" i="4"/>
  <c r="E341" i="4"/>
  <c r="E337" i="4"/>
  <c r="E333" i="4"/>
  <c r="E329" i="4"/>
  <c r="E325" i="4"/>
  <c r="E321" i="4"/>
  <c r="E317" i="4"/>
  <c r="E313" i="4"/>
  <c r="E309" i="4"/>
  <c r="E305" i="4"/>
  <c r="E301" i="4"/>
  <c r="E297" i="4"/>
  <c r="E293" i="4"/>
  <c r="E289" i="4"/>
  <c r="E285" i="4"/>
  <c r="E281" i="4"/>
  <c r="E277" i="4"/>
  <c r="E273" i="4"/>
  <c r="E269" i="4"/>
  <c r="E265" i="4"/>
  <c r="E261" i="4"/>
  <c r="E257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575" i="4"/>
  <c r="E571" i="4"/>
  <c r="E567" i="4"/>
  <c r="E563" i="4"/>
  <c r="E559" i="4"/>
  <c r="E555" i="4"/>
  <c r="E551" i="4"/>
  <c r="E547" i="4"/>
  <c r="E543" i="4"/>
  <c r="E539" i="4"/>
  <c r="E535" i="4"/>
  <c r="E531" i="4"/>
  <c r="E527" i="4"/>
  <c r="E523" i="4"/>
  <c r="E519" i="4"/>
  <c r="E515" i="4"/>
  <c r="E511" i="4"/>
  <c r="E507" i="4"/>
  <c r="E503" i="4"/>
  <c r="E499" i="4"/>
  <c r="E495" i="4"/>
  <c r="E491" i="4"/>
  <c r="E487" i="4"/>
  <c r="E483" i="4"/>
  <c r="E479" i="4"/>
  <c r="E475" i="4"/>
  <c r="E471" i="4"/>
  <c r="E467" i="4"/>
  <c r="E463" i="4"/>
  <c r="E459" i="4"/>
  <c r="E455" i="4"/>
  <c r="E451" i="4"/>
  <c r="E447" i="4"/>
  <c r="E443" i="4"/>
  <c r="E439" i="4"/>
  <c r="E435" i="4"/>
  <c r="E431" i="4"/>
  <c r="E427" i="4"/>
  <c r="E423" i="4"/>
  <c r="E419" i="4"/>
  <c r="E415" i="4"/>
  <c r="E411" i="4"/>
  <c r="E407" i="4"/>
  <c r="E403" i="4"/>
  <c r="E399" i="4"/>
  <c r="E395" i="4"/>
  <c r="E391" i="4"/>
  <c r="E387" i="4"/>
  <c r="E383" i="4"/>
  <c r="E379" i="4"/>
  <c r="E375" i="4"/>
  <c r="E371" i="4"/>
  <c r="E367" i="4"/>
  <c r="E363" i="4"/>
  <c r="E359" i="4"/>
  <c r="E355" i="4"/>
  <c r="E351" i="4"/>
  <c r="E347" i="4"/>
  <c r="E343" i="4"/>
  <c r="E339" i="4"/>
  <c r="E335" i="4"/>
  <c r="E331" i="4"/>
  <c r="E327" i="4"/>
  <c r="E323" i="4"/>
  <c r="E319" i="4"/>
  <c r="E315" i="4"/>
  <c r="E311" i="4"/>
  <c r="E307" i="4"/>
  <c r="E303" i="4"/>
  <c r="E299" i="4"/>
  <c r="E295" i="4"/>
  <c r="E291" i="4"/>
  <c r="E287" i="4"/>
  <c r="E283" i="4"/>
  <c r="E279" i="4"/>
  <c r="E275" i="4"/>
  <c r="E271" i="4"/>
  <c r="E267" i="4"/>
  <c r="E263" i="4"/>
  <c r="E259" i="4"/>
  <c r="E255" i="4"/>
  <c r="E251" i="4"/>
  <c r="E247" i="4"/>
  <c r="E243" i="4"/>
  <c r="E239" i="4"/>
  <c r="E235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E574" i="4"/>
  <c r="E570" i="4"/>
  <c r="E566" i="4"/>
  <c r="E562" i="4"/>
  <c r="E558" i="4"/>
  <c r="E554" i="4"/>
  <c r="E550" i="4"/>
  <c r="E546" i="4"/>
  <c r="E542" i="4"/>
  <c r="E538" i="4"/>
  <c r="E534" i="4"/>
  <c r="E530" i="4"/>
  <c r="E526" i="4"/>
  <c r="E522" i="4"/>
  <c r="E518" i="4"/>
  <c r="E514" i="4"/>
  <c r="E510" i="4"/>
  <c r="E506" i="4"/>
  <c r="E502" i="4"/>
  <c r="E498" i="4"/>
  <c r="E494" i="4"/>
  <c r="E490" i="4"/>
  <c r="E486" i="4"/>
  <c r="E482" i="4"/>
  <c r="E478" i="4"/>
  <c r="E474" i="4"/>
  <c r="E470" i="4"/>
  <c r="E466" i="4"/>
  <c r="E462" i="4"/>
  <c r="E458" i="4"/>
  <c r="E454" i="4"/>
  <c r="E450" i="4"/>
  <c r="E446" i="4"/>
  <c r="E442" i="4"/>
  <c r="E438" i="4"/>
  <c r="E434" i="4"/>
  <c r="E430" i="4"/>
  <c r="E426" i="4"/>
  <c r="E422" i="4"/>
  <c r="E418" i="4"/>
  <c r="E414" i="4"/>
  <c r="E410" i="4"/>
  <c r="E406" i="4"/>
  <c r="E402" i="4"/>
  <c r="E398" i="4"/>
  <c r="E394" i="4"/>
  <c r="E390" i="4"/>
  <c r="E386" i="4"/>
  <c r="E382" i="4"/>
  <c r="E378" i="4"/>
  <c r="E374" i="4"/>
  <c r="E370" i="4"/>
  <c r="E366" i="4"/>
  <c r="E362" i="4"/>
  <c r="E358" i="4"/>
  <c r="E354" i="4"/>
  <c r="E350" i="4"/>
  <c r="E346" i="4"/>
  <c r="E342" i="4"/>
  <c r="E338" i="4"/>
  <c r="E334" i="4"/>
  <c r="E330" i="4"/>
  <c r="E326" i="4"/>
  <c r="E322" i="4"/>
  <c r="E318" i="4"/>
  <c r="E314" i="4"/>
  <c r="E310" i="4"/>
  <c r="E306" i="4"/>
  <c r="E302" i="4"/>
  <c r="E298" i="4"/>
  <c r="E294" i="4"/>
  <c r="E290" i="4"/>
  <c r="E286" i="4"/>
  <c r="E282" i="4"/>
  <c r="E278" i="4"/>
  <c r="E274" i="4"/>
  <c r="E270" i="4"/>
  <c r="E266" i="4"/>
  <c r="E262" i="4"/>
  <c r="E258" i="4"/>
  <c r="E254" i="4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38" i="4"/>
  <c r="E34" i="4"/>
  <c r="E30" i="4"/>
  <c r="E26" i="4"/>
  <c r="E22" i="4"/>
  <c r="E18" i="4"/>
  <c r="E14" i="4"/>
  <c r="E10" i="4"/>
  <c r="F6" i="4"/>
  <c r="D6" i="4"/>
  <c r="C6" i="4"/>
  <c r="E6" i="3"/>
  <c r="E6" i="2"/>
  <c r="E6" i="4" l="1"/>
  <c r="H6" i="4"/>
</calcChain>
</file>

<file path=xl/sharedStrings.xml><?xml version="1.0" encoding="utf-8"?>
<sst xmlns="http://schemas.openxmlformats.org/spreadsheetml/2006/main" count="4604" uniqueCount="1152">
  <si>
    <t>NÚM</t>
  </si>
  <si>
    <t>MUNICIPIO</t>
  </si>
  <si>
    <t>FONDO DE APORTACIONES PARA LA INFRAESTRUCTURA SOCIAL MUNICIPAL</t>
  </si>
  <si>
    <t>FONDO DE APORTACIONES PARA EL FORTALECIMIENTO DE LOS MUNICIPIOS</t>
  </si>
  <si>
    <t>MONTO BRUTO</t>
  </si>
  <si>
    <t>RETENCIONES</t>
  </si>
  <si>
    <t>MONTO PAGADO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</si>
  <si>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</si>
  <si>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</si>
  <si>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</si>
  <si>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</si>
  <si>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</si>
  <si>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</si>
  <si>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</si>
  <si>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</si>
  <si>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</si>
  <si>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</si>
  <si>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</si>
  <si>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</si>
  <si>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</si>
  <si>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</si>
  <si>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</si>
  <si>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</si>
  <si>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</si>
  <si>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</si>
  <si>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</si>
  <si>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</si>
  <si>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</si>
  <si>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</si>
  <si>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</si>
  <si>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</si>
  <si>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</si>
  <si>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</si>
  <si>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</si>
  <si>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</si>
  <si>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</si>
  <si>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</si>
  <si>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</si>
  <si>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</si>
  <si>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</si>
  <si>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</si>
  <si>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</si>
  <si>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</si>
  <si>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</si>
  <si>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</si>
  <si>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</si>
  <si>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</si>
  <si>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</si>
  <si>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</si>
  <si>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</si>
  <si>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</si>
  <si>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</si>
  <si>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</si>
  <si>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</si>
  <si>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</si>
  <si>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</si>
  <si>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</si>
  <si>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</si>
  <si>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</si>
  <si>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</si>
  <si>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</si>
  <si>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</si>
  <si>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</si>
  <si>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</si>
  <si>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</si>
  <si>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</si>
  <si>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</si>
  <si>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</si>
  <si>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</si>
  <si>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</si>
  <si>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</si>
  <si>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</si>
  <si>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</si>
  <si>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</si>
  <si>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</si>
  <si>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</si>
  <si>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</si>
  <si>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</si>
  <si>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</si>
  <si>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</si>
  <si>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</si>
  <si>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</si>
  <si>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</si>
  <si>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</si>
  <si>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</si>
  <si>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</si>
  <si>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</si>
  <si>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</si>
  <si>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</si>
  <si>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</si>
  <si>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</si>
  <si>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</si>
  <si>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</si>
  <si>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</si>
  <si>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</si>
  <si>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</si>
  <si>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</si>
  <si>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</si>
  <si>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</si>
  <si>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</si>
  <si>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</si>
  <si>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</si>
  <si>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</si>
  <si>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</si>
  <si>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</si>
  <si>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</si>
  <si>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</si>
  <si>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</si>
  <si>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</si>
  <si>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</si>
  <si>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</si>
  <si>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</si>
  <si>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</si>
  <si>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</si>
  <si>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</si>
  <si>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</si>
  <si>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</si>
  <si>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</si>
  <si>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</si>
  <si>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</si>
  <si>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</si>
  <si>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</si>
  <si>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</si>
  <si>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</si>
  <si>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</si>
  <si>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</si>
  <si>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</si>
  <si>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</si>
  <si>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</si>
  <si>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</si>
  <si>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</si>
  <si>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</si>
  <si>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</si>
  <si>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</si>
  <si>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</si>
  <si>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</si>
  <si>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</si>
  <si>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</si>
  <si>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</si>
  <si>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</si>
  <si>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</si>
  <si>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</si>
  <si>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</si>
  <si>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</si>
  <si>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</si>
  <si>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</si>
  <si>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</si>
  <si>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</si>
  <si>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</si>
  <si>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</si>
  <si>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</si>
  <si>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</si>
  <si>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</si>
  <si>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</si>
  <si>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</si>
  <si>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</si>
  <si>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</si>
  <si>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</si>
  <si>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</si>
  <si>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</si>
  <si>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</si>
  <si>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</si>
  <si>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</si>
  <si>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</si>
  <si>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</si>
  <si>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</si>
  <si>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</si>
  <si>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</si>
  <si>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</si>
  <si>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</si>
  <si>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</si>
  <si>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</si>
  <si>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</si>
  <si>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</si>
  <si>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</si>
  <si>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</si>
  <si>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</si>
  <si>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</si>
  <si>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</si>
  <si>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</si>
  <si>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</si>
  <si>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</si>
  <si>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</si>
  <si>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</si>
  <si>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</si>
  <si>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</si>
  <si>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</si>
  <si>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</si>
  <si>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</si>
  <si>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</si>
  <si>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</si>
  <si>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</si>
  <si>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</si>
  <si>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</si>
  <si>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</si>
  <si>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</si>
  <si>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</si>
  <si>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</si>
  <si>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</si>
  <si>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</si>
  <si>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</si>
  <si>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</si>
  <si>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</si>
  <si>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</si>
  <si>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</si>
  <si>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</si>
  <si>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</si>
  <si>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</si>
  <si>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</si>
  <si>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</si>
  <si>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</si>
  <si>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</si>
  <si>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</si>
  <si>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</si>
  <si>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</si>
  <si>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</si>
  <si>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</si>
  <si>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</si>
  <si>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</si>
  <si>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</si>
  <si>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</si>
  <si>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</si>
  <si>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</si>
  <si>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</si>
  <si>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</si>
  <si>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</si>
  <si>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</si>
  <si>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</si>
  <si>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</si>
  <si>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</si>
  <si>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</si>
  <si>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</si>
  <si>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</si>
  <si>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</si>
  <si>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</si>
  <si>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</si>
  <si>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</si>
  <si>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</si>
  <si>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</si>
  <si>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</si>
  <si>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</si>
  <si>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</si>
  <si>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</si>
  <si>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</si>
  <si>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</si>
  <si>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</si>
  <si>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</si>
  <si>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</si>
  <si>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</si>
  <si>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</si>
  <si>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</si>
  <si>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</si>
  <si>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</si>
  <si>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</si>
  <si>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</si>
  <si>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</si>
  <si>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</si>
  <si>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</si>
  <si>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</si>
  <si>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</si>
  <si>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</si>
  <si>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</si>
  <si>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</si>
  <si>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</si>
  <si>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</si>
  <si>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</si>
  <si>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</si>
  <si>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</si>
  <si>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</si>
  <si>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</si>
  <si>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</si>
  <si>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</si>
  <si>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</si>
  <si>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</si>
  <si>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</si>
  <si>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</si>
  <si>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</si>
  <si>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</si>
  <si>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</si>
  <si>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</si>
  <si>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</si>
  <si>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</si>
  <si>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</si>
  <si>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</si>
  <si>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</si>
  <si>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</si>
  <si>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</si>
  <si>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</si>
  <si>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</si>
  <si>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</si>
  <si>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</si>
  <si>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</si>
  <si>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</si>
  <si>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</si>
  <si>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</si>
  <si>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</si>
  <si>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</si>
  <si>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</si>
  <si>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</si>
  <si>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</si>
  <si>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</si>
  <si>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</si>
  <si>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</si>
  <si>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</si>
  <si>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</si>
  <si>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</si>
  <si>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</si>
  <si>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</si>
  <si>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</si>
  <si>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</si>
  <si>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</si>
  <si>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</si>
  <si>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</si>
  <si>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</si>
  <si>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</si>
  <si>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</si>
  <si>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</si>
  <si>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</si>
  <si>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</si>
  <si>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</si>
  <si>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</si>
  <si>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</si>
  <si>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</si>
  <si>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</si>
  <si>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</si>
  <si>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</si>
  <si>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</si>
  <si>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</si>
  <si>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</si>
  <si>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</si>
  <si>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</si>
  <si>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</si>
  <si>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</si>
  <si>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</si>
  <si>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</si>
  <si>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</si>
  <si>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</si>
  <si>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</si>
  <si>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</si>
  <si>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</si>
  <si>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</si>
  <si>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</si>
  <si>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</si>
  <si>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</si>
  <si>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</si>
  <si>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</si>
  <si>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</si>
  <si>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</si>
  <si>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</si>
  <si>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</si>
  <si>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</si>
  <si>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</si>
  <si>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</si>
  <si>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</si>
  <si>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</si>
  <si>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</si>
  <si>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</si>
  <si>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</si>
  <si>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</si>
  <si>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</si>
  <si>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</si>
  <si>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</si>
  <si>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</si>
  <si>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</si>
  <si>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</si>
  <si>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</si>
  <si>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</si>
  <si>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</si>
  <si>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</si>
  <si>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</si>
  <si>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</si>
  <si>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</si>
  <si>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</si>
  <si>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</si>
  <si>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</si>
  <si>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</si>
  <si>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</si>
  <si>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</si>
  <si>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</si>
  <si>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</si>
  <si>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</si>
  <si>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</si>
  <si>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</si>
  <si>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</si>
  <si>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</si>
  <si>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</si>
  <si>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</si>
  <si>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</si>
  <si>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</si>
  <si>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</si>
  <si>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</si>
  <si>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</si>
  <si>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</si>
  <si>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</si>
  <si>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</si>
  <si>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</si>
  <si>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</si>
  <si>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</si>
  <si>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</si>
  <si>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</si>
  <si>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</si>
  <si>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</si>
  <si>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</si>
  <si>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</si>
  <si>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</si>
  <si>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</si>
  <si>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</si>
  <si>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</si>
  <si>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</si>
  <si>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</si>
  <si>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</si>
  <si>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</si>
  <si>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</si>
  <si>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</si>
  <si>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</si>
  <si>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</si>
  <si>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</si>
  <si>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</si>
  <si>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</si>
  <si>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</si>
  <si>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</si>
  <si>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</si>
  <si>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</si>
  <si>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</si>
  <si>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</si>
  <si>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</si>
  <si>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</si>
  <si>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</si>
  <si>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</si>
  <si>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</si>
  <si>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</si>
  <si>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</si>
  <si>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</si>
  <si>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</si>
  <si>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</si>
  <si>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</si>
  <si>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</si>
  <si>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</si>
  <si>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</si>
  <si>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</si>
  <si>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</si>
  <si>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</si>
  <si>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</si>
  <si>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</si>
  <si>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</si>
  <si>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</si>
  <si>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</si>
  <si>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</si>
  <si>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</si>
  <si>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</si>
  <si>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</si>
  <si>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</si>
  <si>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</si>
  <si>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</si>
  <si>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</si>
  <si>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</si>
  <si>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</si>
  <si>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</si>
  <si>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</si>
  <si>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</si>
  <si>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</si>
  <si>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</si>
  <si>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</si>
  <si>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</si>
  <si>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</si>
  <si>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</si>
  <si>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</si>
  <si>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</si>
  <si>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</si>
  <si>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</si>
  <si>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</si>
  <si>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</si>
  <si>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</si>
  <si>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</si>
  <si>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</si>
  <si>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</si>
  <si>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</si>
  <si>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</si>
  <si>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</si>
  <si>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</si>
  <si>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</si>
  <si>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</si>
  <si>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</si>
  <si>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</si>
  <si>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</si>
  <si>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</si>
  <si>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</si>
  <si>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</si>
  <si>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</si>
  <si>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</si>
  <si>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</si>
  <si>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</si>
  <si>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</si>
  <si>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</si>
  <si>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</si>
  <si>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</si>
  <si>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</si>
  <si>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</si>
  <si>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</si>
  <si>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</si>
  <si>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</si>
  <si>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</si>
  <si>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</si>
  <si>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</si>
  <si>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</si>
  <si>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</si>
  <si>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</si>
  <si>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</si>
  <si>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</si>
  <si>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</si>
  <si>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</si>
  <si>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</si>
  <si>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</si>
  <si>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</si>
  <si>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</si>
  <si>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</si>
  <si>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</si>
  <si>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</si>
  <si>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</si>
  <si>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</si>
  <si>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</si>
  <si>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</si>
  <si>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</si>
  <si>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</si>
  <si>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</si>
  <si>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</si>
  <si>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</si>
  <si>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</si>
  <si>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</si>
  <si>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</si>
  <si>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</si>
  <si>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</si>
  <si>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</si>
  <si>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</si>
  <si>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</si>
  <si>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</si>
  <si>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</si>
  <si>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</si>
  <si>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</si>
  <si>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</si>
  <si>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</si>
  <si>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</si>
  <si>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</si>
  <si>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</si>
  <si>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</si>
  <si>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</si>
  <si>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</si>
  <si>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</si>
  <si>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</si>
  <si>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</si>
  <si>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</si>
  <si>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</si>
  <si>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</si>
  <si>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</si>
  <si>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</si>
  <si>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</si>
  <si>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</si>
  <si>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</si>
  <si>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</si>
  <si>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</si>
  <si>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</si>
  <si>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</si>
  <si>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</si>
  <si>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</si>
  <si>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</si>
  <si>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</si>
  <si>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</si>
  <si>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</si>
  <si>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</si>
  <si>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</si>
  <si>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</si>
  <si>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</si>
  <si>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</si>
  <si>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</si>
  <si>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</si>
  <si>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</si>
  <si>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</si>
  <si>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</si>
  <si>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</si>
  <si>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</si>
  <si>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</si>
  <si>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</si>
  <si>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</si>
  <si>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</si>
  <si>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</si>
  <si>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</si>
  <si>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</si>
  <si>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</si>
  <si>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</si>
  <si>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</si>
  <si>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</si>
  <si>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</si>
  <si>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</si>
  <si>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</si>
  <si>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</si>
  <si>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</si>
  <si>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</si>
  <si>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</si>
  <si>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</si>
  <si>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</si>
  <si>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</si>
  <si>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</si>
  <si>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</si>
  <si>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</si>
  <si>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</si>
  <si>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</si>
  <si>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</si>
  <si>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</si>
  <si>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</si>
  <si>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</si>
  <si>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</si>
  <si>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</si>
  <si>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</si>
  <si>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</si>
  <si>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</si>
  <si>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</si>
  <si>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</si>
  <si>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</si>
  <si>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</si>
  <si>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</si>
  <si>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</si>
  <si>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</si>
  <si>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</si>
  <si>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</si>
  <si>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</si>
  <si>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</si>
  <si>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</si>
  <si>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</si>
  <si>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</si>
  <si>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</si>
  <si>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</si>
  <si>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</si>
  <si>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</si>
  <si>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</si>
  <si>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</si>
  <si>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</si>
  <si>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</si>
  <si>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</si>
  <si>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</si>
  <si>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</si>
  <si>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</si>
  <si>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</si>
  <si>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</si>
  <si>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</si>
  <si>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</si>
  <si>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</si>
  <si>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</si>
  <si>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</si>
  <si>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</si>
  <si>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</si>
  <si>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</si>
  <si>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</si>
  <si>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</si>
  <si>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</si>
  <si>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</si>
  <si>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</si>
  <si>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</si>
  <si>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</si>
  <si>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</si>
  <si>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</si>
  <si>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</si>
  <si>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</si>
  <si>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</si>
  <si>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</si>
  <si>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</si>
  <si>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</si>
  <si>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</si>
  <si>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</si>
  <si>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</si>
  <si>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</si>
  <si>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</si>
  <si>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</si>
  <si>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</si>
  <si>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</si>
  <si>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</si>
  <si>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</si>
  <si>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</si>
  <si>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</si>
  <si>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</si>
  <si>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</si>
  <si>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</si>
  <si>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</si>
  <si>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</si>
  <si>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</si>
  <si>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</si>
  <si>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</si>
  <si>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</si>
  <si>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</si>
  <si>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</si>
  <si>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</si>
  <si>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</si>
  <si>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</si>
  <si>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</si>
  <si>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</si>
  <si>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</si>
  <si>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</si>
  <si>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</si>
  <si>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</si>
  <si>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</si>
  <si>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</si>
  <si>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</si>
  <si>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</si>
  <si>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</si>
  <si>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</si>
  <si>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</si>
  <si>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</si>
  <si>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</si>
  <si>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</si>
  <si>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</si>
  <si>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</si>
  <si>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</si>
  <si>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</si>
  <si>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</si>
  <si>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</si>
  <si>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</si>
  <si>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</si>
  <si>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</si>
  <si>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</si>
  <si>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</si>
  <si>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</si>
  <si>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</si>
  <si>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</si>
  <si>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</si>
  <si>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</si>
  <si>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</si>
  <si>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</si>
  <si>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</si>
  <si>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</si>
  <si>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</si>
  <si>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</si>
  <si>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</si>
  <si>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</si>
  <si>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</si>
  <si>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</si>
  <si>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</si>
  <si>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</si>
  <si>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</si>
  <si>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</si>
  <si>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</si>
  <si>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</si>
  <si>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</si>
  <si>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</si>
  <si>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</si>
  <si>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</si>
  <si>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</si>
  <si>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</si>
  <si>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</si>
  <si>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</si>
  <si>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</si>
  <si>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</si>
  <si>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</si>
  <si>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</si>
  <si>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</si>
  <si>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</si>
  <si>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</si>
  <si>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</si>
  <si>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</si>
  <si>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</si>
  <si>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</si>
  <si>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</si>
  <si>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</si>
  <si>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</si>
  <si>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</si>
  <si>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</si>
  <si>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</si>
  <si>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</si>
  <si>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</si>
  <si>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</si>
  <si>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</si>
  <si>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</si>
  <si>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</si>
  <si>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</si>
  <si>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</si>
  <si>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</si>
  <si>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</si>
  <si>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</si>
  <si>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</si>
  <si>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</si>
  <si>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</si>
  <si>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</si>
  <si>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</si>
  <si>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</si>
  <si>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</si>
  <si>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</si>
  <si>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</si>
  <si>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</si>
  <si>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</si>
  <si>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</si>
  <si>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</si>
  <si>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</si>
  <si>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</si>
  <si>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</si>
  <si>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</si>
  <si>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</si>
  <si>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</si>
  <si>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</si>
  <si>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</si>
  <si>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</si>
  <si>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</si>
  <si>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</si>
  <si>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</si>
  <si>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</si>
  <si>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</si>
  <si>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</si>
  <si>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</si>
  <si>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</si>
  <si>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</si>
  <si>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</si>
  <si>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</si>
  <si>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</si>
  <si>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</si>
  <si>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</si>
  <si>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</si>
  <si>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</si>
  <si>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</si>
  <si>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</si>
  <si>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</si>
  <si>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</si>
  <si>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</si>
  <si>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</si>
  <si>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</si>
  <si>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</si>
  <si>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</si>
  <si>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</si>
  <si>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</si>
  <si>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</si>
  <si>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</si>
  <si>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</si>
  <si>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</si>
  <si>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</si>
  <si>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</si>
  <si>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</si>
  <si>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</si>
  <si>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</si>
  <si>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</si>
  <si>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</si>
  <si>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</si>
  <si>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</si>
  <si>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</si>
  <si>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</si>
  <si>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</si>
  <si>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</si>
  <si>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</si>
  <si>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</si>
  <si>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</si>
  <si>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</si>
  <si>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</si>
  <si>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</si>
  <si>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</si>
  <si>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</si>
  <si>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</si>
  <si>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</si>
  <si>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</si>
  <si>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</si>
  <si>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</si>
  <si>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</si>
  <si>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</si>
  <si>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</si>
  <si>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</si>
  <si>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</si>
  <si>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</si>
  <si>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</si>
  <si>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</si>
  <si>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</si>
  <si>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</si>
  <si>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</si>
  <si>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</si>
  <si>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</si>
  <si>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</si>
  <si>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</si>
  <si>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</si>
  <si>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</si>
  <si>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</si>
  <si>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</si>
  <si>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</si>
  <si>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</si>
  <si>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</si>
  <si>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</si>
  <si>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</si>
  <si>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</si>
  <si>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</si>
  <si>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</si>
  <si>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</si>
  <si>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</si>
  <si>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</si>
  <si>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</si>
  <si>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</si>
  <si>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</si>
  <si>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</si>
  <si>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</si>
  <si>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</si>
  <si>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</si>
  <si>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</si>
  <si>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</si>
  <si>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</si>
  <si>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</si>
  <si>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</si>
  <si>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</si>
  <si>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</si>
  <si>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</si>
  <si>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</si>
  <si>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</si>
  <si>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</si>
  <si>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</si>
  <si>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</si>
  <si>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</si>
  <si>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</si>
  <si>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</si>
  <si>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</si>
  <si>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</si>
  <si>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</si>
  <si>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</si>
  <si>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</si>
  <si>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</si>
  <si>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</si>
  <si>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</si>
  <si>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</si>
  <si>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</si>
  <si>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</si>
  <si>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</si>
  <si>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</si>
  <si>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</si>
  <si>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</si>
  <si>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</si>
  <si>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</si>
  <si>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</si>
  <si>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</si>
  <si>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</si>
  <si>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</si>
  <si>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</si>
  <si>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</si>
  <si>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</si>
  <si>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</si>
  <si>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</si>
  <si>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</si>
  <si>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</si>
  <si>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</si>
  <si>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</si>
  <si>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</si>
  <si>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</si>
  <si>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</si>
  <si>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</si>
  <si>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</si>
  <si>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</si>
  <si>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</si>
  <si>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</si>
  <si>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</si>
  <si>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</si>
  <si>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</si>
  <si>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</si>
  <si>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</si>
  <si>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</si>
  <si>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</si>
  <si>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</si>
  <si>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</si>
  <si>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</si>
  <si>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</si>
  <si>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</si>
  <si>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</si>
  <si>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</si>
  <si>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</si>
  <si>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</si>
  <si>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</si>
  <si>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</si>
  <si>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</si>
  <si>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</si>
  <si>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</si>
  <si>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</si>
  <si>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</si>
  <si>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</si>
  <si>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</si>
  <si>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</si>
  <si>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</si>
  <si>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</si>
  <si>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</si>
  <si>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</si>
  <si>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</si>
  <si>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</si>
  <si>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</si>
  <si>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</si>
  <si>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</si>
  <si>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</si>
  <si>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</si>
  <si>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</si>
  <si>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</si>
  <si>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</si>
  <si>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</si>
  <si>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</si>
  <si>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</si>
  <si>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</si>
  <si>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</si>
  <si>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</si>
  <si>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</si>
  <si>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</si>
  <si>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</si>
  <si>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</si>
  <si>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</si>
  <si>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</si>
  <si>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</si>
  <si>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</si>
  <si>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</si>
  <si>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</si>
  <si>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</si>
  <si>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</si>
  <si>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</si>
  <si>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</si>
  <si>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</si>
  <si>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</si>
  <si>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</si>
  <si>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</si>
  <si>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</si>
  <si>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</si>
  <si>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</si>
  <si>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</si>
  <si>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</si>
  <si>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</si>
  <si>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</si>
  <si>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</si>
  <si>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</si>
  <si>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</si>
  <si>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</si>
  <si>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</si>
  <si>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</si>
  <si>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</si>
  <si>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</si>
  <si>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</si>
  <si>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</si>
  <si>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</si>
  <si>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</si>
  <si>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</si>
  <si>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</si>
  <si>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</si>
  <si>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</si>
  <si>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</si>
  <si>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</si>
  <si>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</si>
  <si>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</si>
  <si>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</si>
  <si>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</si>
  <si>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</si>
  <si>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</si>
  <si>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</si>
  <si>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</si>
  <si>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</si>
  <si>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</si>
  <si>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</si>
  <si>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</si>
  <si>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</si>
  <si>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</si>
  <si>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</si>
  <si>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</si>
  <si>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</si>
  <si>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</si>
  <si>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</si>
  <si>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</si>
  <si>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</si>
  <si>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</si>
  <si>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</si>
  <si>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</si>
  <si>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</si>
  <si>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</si>
  <si>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</si>
  <si>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</si>
  <si>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</si>
  <si>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</si>
  <si>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</si>
  <si>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</si>
  <si>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</si>
  <si>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</si>
  <si>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</si>
  <si>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</si>
  <si>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</si>
  <si>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</si>
  <si>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</si>
  <si>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</si>
  <si>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</si>
  <si>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</si>
  <si>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</si>
  <si>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</si>
  <si>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</si>
  <si>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</si>
  <si>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</si>
  <si>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</si>
  <si>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</si>
  <si>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</si>
  <si>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</si>
  <si>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</si>
  <si>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</si>
  <si>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</si>
  <si>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</si>
  <si>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</si>
  <si>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</si>
  <si>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</si>
  <si>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</si>
  <si>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</si>
  <si>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</si>
  <si>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</si>
  <si>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</si>
  <si>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</si>
  <si>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</si>
  <si>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</si>
  <si>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</si>
  <si>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</si>
  <si>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</si>
  <si>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</si>
  <si>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</si>
  <si>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</si>
  <si>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</si>
  <si>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</si>
  <si>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</si>
  <si>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</si>
  <si>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</si>
  <si>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</si>
  <si>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</si>
  <si>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</si>
  <si>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</si>
  <si>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</si>
  <si>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</si>
  <si>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</si>
  <si>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</si>
  <si>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</si>
  <si>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</si>
  <si>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</si>
  <si>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</si>
  <si>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</si>
  <si>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</si>
  <si>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</si>
  <si>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</si>
  <si>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</si>
  <si>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</si>
  <si>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</si>
  <si>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</si>
  <si>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</si>
  <si>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</si>
  <si>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</si>
  <si>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</si>
  <si>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</si>
  <si>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</si>
  <si>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</si>
  <si>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</si>
  <si>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</si>
  <si>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</si>
  <si>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</si>
  <si>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</si>
  <si>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</si>
  <si>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</si>
  <si>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</si>
  <si>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MONTO PRESUPUESTAL</t>
  </si>
  <si>
    <t>APORTACIONES SEPTIEMBRE 2022</t>
  </si>
  <si>
    <t>APORTACIONES AGOSTO 2022</t>
  </si>
  <si>
    <t>APORTACIONES JULIO 2022</t>
  </si>
  <si>
    <t>APORTACIONES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</si>
</sst>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21"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/>
    <xf numFmtId="44" fontId="0" fillId="0" borderId="10" xfId="1" applyFont="1" applyBorder="1"/>
    <xf numFmtId="0" fontId="16" fillId="33" borderId="10" xfId="0" applyFont="1" applyFill="1" applyBorder="1" applyAlignment="1">
      <alignment horizontal="center" vertical="center" wrapText="1"/>
    </xf>
    <xf numFmtId="44" fontId="16" fillId="0" borderId="10" xfId="1" applyFont="1" applyBorder="1" applyAlignment="1">
      <alignment horizontal="right" vertical="center" wrapText="1"/>
    </xf>
    <xf numFmtId="0" fontId="0" fillId="0" borderId="0" xfId="0"/>
    <xf numFmtId="0" fontId="16" fillId="0" borderId="0" xfId="0" applyFont="1"/>
    <xf numFmtId="0" fontId="0" fillId="0" borderId="0" xfId="0"/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 vertical="center" wrapText="1"/>
    </xf>
    <xf numFmtId="44" fontId="0" fillId="0" borderId="10" xfId="1" applyFont="1" applyFill="1" applyBorder="1"/>
    <xf numFmtId="43" fontId="0" fillId="0" borderId="10" xfId="1" applyNumberFormat="1" applyFont="1" applyBorder="1"/>
    <xf numFmtId="0" fontId="16" fillId="33" borderId="0" xfId="0" applyFont="1" applyFill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</cellXfs>
  <cellStyles count="4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cel Built-in Normal" xfId="46"/>
    <cellStyle name="Incorrecto" xfId="8" builtinId="27" customBuiltin="1"/>
    <cellStyle name="Millares 2" xfId="44"/>
    <cellStyle name="Moneda" xfId="1" builtinId="4"/>
    <cellStyle name="Moneda 2" xfId="43"/>
    <cellStyle name="Neutral" xfId="9" builtinId="28" customBuiltin="1"/>
    <cellStyle name="Normal" xfId="0" builtinId="0"/>
    <cellStyle name="Normal 2" xfId="47"/>
    <cellStyle name="Normal 3" xfId="45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tabSelected="1" workbookViewId="0">
      <selection activeCell="C7" sqref="C7"/>
    </sheetView>
  </sheetViews>
  <sheetFormatPr baseColWidth="10" defaultRowHeight="15" x14ac:dyDescent="0.25"/>
  <cols>
    <col min="1" max="1" width="5.7109375" bestFit="1" customWidth="1"/>
    <col min="2" max="2" width="37.140625" customWidth="1"/>
    <col min="3" max="3" width="17.42578125" customWidth="1"/>
    <col min="4" max="4" width="15.28515625" customWidth="1"/>
    <col min="5" max="5" width="17.140625" customWidth="1"/>
    <col min="6" max="6" width="20.42578125" customWidth="1"/>
    <col min="7" max="8" width="20.42578125" style="10" customWidth="1"/>
  </cols>
  <sheetData>
    <row r="1" spans="1:8" x14ac:dyDescent="0.25">
      <c r="A1" s="15" t="s">
        <v>1151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1"/>
      <c r="B3" s="11"/>
      <c r="C3" s="10"/>
      <c r="D3" s="10"/>
      <c r="E3" s="10"/>
      <c r="F3" s="10"/>
    </row>
    <row r="4" spans="1:8" ht="57" customHeight="1" x14ac:dyDescent="0.25">
      <c r="A4" s="16" t="s">
        <v>0</v>
      </c>
      <c r="B4" s="16" t="s">
        <v>1</v>
      </c>
      <c r="C4" s="17" t="s">
        <v>2</v>
      </c>
      <c r="D4" s="17"/>
      <c r="E4" s="17"/>
      <c r="F4" s="18" t="s">
        <v>3</v>
      </c>
      <c r="G4" s="19"/>
      <c r="H4" s="20"/>
    </row>
    <row r="5" spans="1:8" x14ac:dyDescent="0.25">
      <c r="A5" s="16"/>
      <c r="B5" s="16"/>
      <c r="C5" s="2" t="s">
        <v>4</v>
      </c>
      <c r="D5" s="2" t="s">
        <v>5</v>
      </c>
      <c r="E5" s="2" t="s">
        <v>6</v>
      </c>
      <c r="F5" s="2" t="s">
        <v>4</v>
      </c>
      <c r="G5" s="2" t="s">
        <v>5</v>
      </c>
      <c r="H5" s="2" t="s">
        <v>6</v>
      </c>
    </row>
    <row r="6" spans="1:8" x14ac:dyDescent="0.25">
      <c r="A6" s="16"/>
      <c r="B6" s="16"/>
      <c r="C6" s="6">
        <f>SUM(C7:C576)</f>
        <v>2232159659.7000008</v>
      </c>
      <c r="D6" s="6">
        <f t="shared" ref="D6:E6" si="0">SUM(D7:D576)</f>
        <v>8738785.379999999</v>
      </c>
      <c r="E6" s="6">
        <f t="shared" si="0"/>
        <v>2223420874.3200006</v>
      </c>
      <c r="F6" s="6">
        <f>SUM(F7:F576)</f>
        <v>776727850.25499988</v>
      </c>
      <c r="G6" s="6">
        <f>SUM(G7:G576)</f>
        <v>1079722</v>
      </c>
      <c r="H6" s="6">
        <f t="shared" ref="H6" si="1">SUM(H7:H576)</f>
        <v>775648128.25499988</v>
      </c>
    </row>
    <row r="7" spans="1:8" x14ac:dyDescent="0.25">
      <c r="A7" s="3" t="s">
        <v>7</v>
      </c>
      <c r="B7" s="3" t="s">
        <v>8</v>
      </c>
      <c r="C7" s="4">
        <f>'JULIO 2022'!C7+'AGOSTO 2022'!C7+'SEPTIEMBRE 2022'!C7</f>
        <v>1058055.6000000001</v>
      </c>
      <c r="D7" s="4">
        <f>'JULIO 2022'!D7+'AGOSTO 2022'!D7+'SEPTIEMBRE 2022'!D7</f>
        <v>0</v>
      </c>
      <c r="E7" s="13">
        <f>C7-D7</f>
        <v>1058055.6000000001</v>
      </c>
      <c r="F7" s="4">
        <f>'JULIO 2022'!F7+'AGOSTO 2022'!F7+'SEPTIEMBRE 2022'!F7</f>
        <v>158084.40000000002</v>
      </c>
      <c r="G7" s="4">
        <f>'JULIO 2022'!G7+'AGOSTO 2022'!G7+'SEPTIEMBRE 2022'!G7</f>
        <v>0</v>
      </c>
      <c r="H7" s="4">
        <f>F7-G7</f>
        <v>158084.40000000002</v>
      </c>
    </row>
    <row r="8" spans="1:8" x14ac:dyDescent="0.25">
      <c r="A8" s="3" t="s">
        <v>9</v>
      </c>
      <c r="B8" s="3" t="s">
        <v>10</v>
      </c>
      <c r="C8" s="4">
        <f>'JULIO 2022'!C8+'AGOSTO 2022'!C8+'SEPTIEMBRE 2022'!C8</f>
        <v>19301401.5</v>
      </c>
      <c r="D8" s="4">
        <f>'JULIO 2022'!D8+'AGOSTO 2022'!D8+'SEPTIEMBRE 2022'!D8</f>
        <v>0</v>
      </c>
      <c r="E8" s="13">
        <f t="shared" ref="E8:E71" si="2">C8-D8</f>
        <v>19301401.5</v>
      </c>
      <c r="F8" s="4">
        <f>'JULIO 2022'!F8+'AGOSTO 2022'!F8+'SEPTIEMBRE 2022'!F8</f>
        <v>8490127.584999999</v>
      </c>
      <c r="G8" s="4">
        <f>'JULIO 2022'!G8+'AGOSTO 2022'!G8+'SEPTIEMBRE 2022'!G8</f>
        <v>0</v>
      </c>
      <c r="H8" s="4">
        <f t="shared" ref="H8:H71" si="3">F8-G8</f>
        <v>8490127.584999999</v>
      </c>
    </row>
    <row r="9" spans="1:8" x14ac:dyDescent="0.25">
      <c r="A9" s="3" t="s">
        <v>11</v>
      </c>
      <c r="B9" s="3" t="s">
        <v>12</v>
      </c>
      <c r="C9" s="4">
        <f>'JULIO 2022'!C9+'AGOSTO 2022'!C9+'SEPTIEMBRE 2022'!C9</f>
        <v>2399482.7999999998</v>
      </c>
      <c r="D9" s="4">
        <f>'JULIO 2022'!D9+'AGOSTO 2022'!D9+'SEPTIEMBRE 2022'!D9</f>
        <v>0</v>
      </c>
      <c r="E9" s="13">
        <f t="shared" si="2"/>
        <v>2399482.7999999998</v>
      </c>
      <c r="F9" s="4">
        <f>'JULIO 2022'!F9+'AGOSTO 2022'!F9+'SEPTIEMBRE 2022'!F9</f>
        <v>478764.51</v>
      </c>
      <c r="G9" s="4">
        <f>'JULIO 2022'!G9+'AGOSTO 2022'!G9+'SEPTIEMBRE 2022'!G9</f>
        <v>0</v>
      </c>
      <c r="H9" s="4">
        <f t="shared" si="3"/>
        <v>478764.51</v>
      </c>
    </row>
    <row r="10" spans="1:8" x14ac:dyDescent="0.25">
      <c r="A10" s="3" t="s">
        <v>13</v>
      </c>
      <c r="B10" s="3" t="s">
        <v>14</v>
      </c>
      <c r="C10" s="4">
        <f>'JULIO 2022'!C10+'AGOSTO 2022'!C10+'SEPTIEMBRE 2022'!C10</f>
        <v>721071.3</v>
      </c>
      <c r="D10" s="4">
        <f>'JULIO 2022'!D10+'AGOSTO 2022'!D10+'SEPTIEMBRE 2022'!D10</f>
        <v>0</v>
      </c>
      <c r="E10" s="13">
        <f t="shared" si="2"/>
        <v>721071.3</v>
      </c>
      <c r="F10" s="4">
        <f>'JULIO 2022'!F10+'AGOSTO 2022'!F10+'SEPTIEMBRE 2022'!F10</f>
        <v>208084.91999999998</v>
      </c>
      <c r="G10" s="4">
        <f>'JULIO 2022'!G10+'AGOSTO 2022'!G10+'SEPTIEMBRE 2022'!G10</f>
        <v>0</v>
      </c>
      <c r="H10" s="4">
        <f t="shared" si="3"/>
        <v>208084.91999999998</v>
      </c>
    </row>
    <row r="11" spans="1:8" x14ac:dyDescent="0.25">
      <c r="A11" s="3" t="s">
        <v>15</v>
      </c>
      <c r="B11" s="3" t="s">
        <v>16</v>
      </c>
      <c r="C11" s="4">
        <f>'JULIO 2022'!C11+'AGOSTO 2022'!C11+'SEPTIEMBRE 2022'!C11</f>
        <v>4431060.5999999996</v>
      </c>
      <c r="D11" s="4">
        <f>'JULIO 2022'!D11+'AGOSTO 2022'!D11+'SEPTIEMBRE 2022'!D11</f>
        <v>0</v>
      </c>
      <c r="E11" s="13">
        <f t="shared" si="2"/>
        <v>4431060.5999999996</v>
      </c>
      <c r="F11" s="4">
        <f>'JULIO 2022'!F11+'AGOSTO 2022'!F11+'SEPTIEMBRE 2022'!F11</f>
        <v>2868639.69</v>
      </c>
      <c r="G11" s="4">
        <f>'JULIO 2022'!G11+'AGOSTO 2022'!G11+'SEPTIEMBRE 2022'!G11</f>
        <v>0</v>
      </c>
      <c r="H11" s="4">
        <f t="shared" si="3"/>
        <v>2868639.69</v>
      </c>
    </row>
    <row r="12" spans="1:8" x14ac:dyDescent="0.25">
      <c r="A12" s="3" t="s">
        <v>17</v>
      </c>
      <c r="B12" s="3" t="s">
        <v>18</v>
      </c>
      <c r="C12" s="4">
        <f>'JULIO 2022'!C12+'AGOSTO 2022'!C12+'SEPTIEMBRE 2022'!C12</f>
        <v>8283229.5</v>
      </c>
      <c r="D12" s="4">
        <f>'JULIO 2022'!D12+'AGOSTO 2022'!D12+'SEPTIEMBRE 2022'!D12</f>
        <v>0</v>
      </c>
      <c r="E12" s="13">
        <f t="shared" si="2"/>
        <v>8283229.5</v>
      </c>
      <c r="F12" s="4">
        <f>'JULIO 2022'!F12+'AGOSTO 2022'!F12+'SEPTIEMBRE 2022'!F12</f>
        <v>3846657.66</v>
      </c>
      <c r="G12" s="4">
        <f>'JULIO 2022'!G12+'AGOSTO 2022'!G12+'SEPTIEMBRE 2022'!G12</f>
        <v>0</v>
      </c>
      <c r="H12" s="4">
        <f t="shared" si="3"/>
        <v>3846657.66</v>
      </c>
    </row>
    <row r="13" spans="1:8" x14ac:dyDescent="0.25">
      <c r="A13" s="3" t="s">
        <v>19</v>
      </c>
      <c r="B13" s="3" t="s">
        <v>20</v>
      </c>
      <c r="C13" s="4">
        <f>'JULIO 2022'!C13+'AGOSTO 2022'!C13+'SEPTIEMBRE 2022'!C13</f>
        <v>2738020.2</v>
      </c>
      <c r="D13" s="4">
        <f>'JULIO 2022'!D13+'AGOSTO 2022'!D13+'SEPTIEMBRE 2022'!D13</f>
        <v>0</v>
      </c>
      <c r="E13" s="13">
        <f t="shared" si="2"/>
        <v>2738020.2</v>
      </c>
      <c r="F13" s="4">
        <f>'JULIO 2022'!F13+'AGOSTO 2022'!F13+'SEPTIEMBRE 2022'!F13</f>
        <v>450192.78</v>
      </c>
      <c r="G13" s="4">
        <f>'JULIO 2022'!G13+'AGOSTO 2022'!G13+'SEPTIEMBRE 2022'!G13</f>
        <v>0</v>
      </c>
      <c r="H13" s="4">
        <f t="shared" si="3"/>
        <v>450192.78</v>
      </c>
    </row>
    <row r="14" spans="1:8" x14ac:dyDescent="0.25">
      <c r="A14" s="3" t="s">
        <v>21</v>
      </c>
      <c r="B14" s="3" t="s">
        <v>22</v>
      </c>
      <c r="C14" s="4">
        <f>'JULIO 2022'!C14+'AGOSTO 2022'!C14+'SEPTIEMBRE 2022'!C14</f>
        <v>660867.89999999991</v>
      </c>
      <c r="D14" s="4">
        <f>'JULIO 2022'!D14+'AGOSTO 2022'!D14+'SEPTIEMBRE 2022'!D14</f>
        <v>0</v>
      </c>
      <c r="E14" s="13">
        <f t="shared" si="2"/>
        <v>660867.89999999991</v>
      </c>
      <c r="F14" s="4">
        <f>'JULIO 2022'!F14+'AGOSTO 2022'!F14+'SEPTIEMBRE 2022'!F14</f>
        <v>137971.41</v>
      </c>
      <c r="G14" s="4">
        <f>'JULIO 2022'!G14+'AGOSTO 2022'!G14+'SEPTIEMBRE 2022'!G14</f>
        <v>0</v>
      </c>
      <c r="H14" s="4">
        <f t="shared" si="3"/>
        <v>137971.41</v>
      </c>
    </row>
    <row r="15" spans="1:8" x14ac:dyDescent="0.25">
      <c r="A15" s="3" t="s">
        <v>23</v>
      </c>
      <c r="B15" s="3" t="s">
        <v>24</v>
      </c>
      <c r="C15" s="4">
        <f>'JULIO 2022'!C15+'AGOSTO 2022'!C15+'SEPTIEMBRE 2022'!C15</f>
        <v>4816114.5</v>
      </c>
      <c r="D15" s="4">
        <f>'JULIO 2022'!D15+'AGOSTO 2022'!D15+'SEPTIEMBRE 2022'!D15</f>
        <v>0</v>
      </c>
      <c r="E15" s="13">
        <f t="shared" si="2"/>
        <v>4816114.5</v>
      </c>
      <c r="F15" s="4">
        <f>'JULIO 2022'!F15+'AGOSTO 2022'!F15+'SEPTIEMBRE 2022'!F15</f>
        <v>1288923.54</v>
      </c>
      <c r="G15" s="4">
        <f>'JULIO 2022'!G15+'AGOSTO 2022'!G15+'SEPTIEMBRE 2022'!G15</f>
        <v>0</v>
      </c>
      <c r="H15" s="4">
        <f t="shared" si="3"/>
        <v>1288923.54</v>
      </c>
    </row>
    <row r="16" spans="1:8" x14ac:dyDescent="0.25">
      <c r="A16" s="3" t="s">
        <v>25</v>
      </c>
      <c r="B16" s="3" t="s">
        <v>26</v>
      </c>
      <c r="C16" s="4">
        <f>'JULIO 2022'!C16+'AGOSTO 2022'!C16+'SEPTIEMBRE 2022'!C16</f>
        <v>3275233.5</v>
      </c>
      <c r="D16" s="4">
        <f>'JULIO 2022'!D16+'AGOSTO 2022'!D16+'SEPTIEMBRE 2022'!D16</f>
        <v>0</v>
      </c>
      <c r="E16" s="13">
        <f t="shared" si="2"/>
        <v>3275233.5</v>
      </c>
      <c r="F16" s="4">
        <f>'JULIO 2022'!F16+'AGOSTO 2022'!F16+'SEPTIEMBRE 2022'!F16</f>
        <v>2532733.83</v>
      </c>
      <c r="G16" s="4">
        <f>'JULIO 2022'!G16+'AGOSTO 2022'!G16+'SEPTIEMBRE 2022'!G16</f>
        <v>0</v>
      </c>
      <c r="H16" s="4">
        <f t="shared" si="3"/>
        <v>2532733.83</v>
      </c>
    </row>
    <row r="17" spans="1:8" x14ac:dyDescent="0.25">
      <c r="A17" s="3" t="s">
        <v>27</v>
      </c>
      <c r="B17" s="3" t="s">
        <v>28</v>
      </c>
      <c r="C17" s="4">
        <f>'JULIO 2022'!C17+'AGOSTO 2022'!C17+'SEPTIEMBRE 2022'!C17</f>
        <v>1018302.8999999999</v>
      </c>
      <c r="D17" s="4">
        <f>'JULIO 2022'!D17+'AGOSTO 2022'!D17+'SEPTIEMBRE 2022'!D17</f>
        <v>0</v>
      </c>
      <c r="E17" s="13">
        <f t="shared" si="2"/>
        <v>1018302.8999999999</v>
      </c>
      <c r="F17" s="4">
        <f>'JULIO 2022'!F17+'AGOSTO 2022'!F17+'SEPTIEMBRE 2022'!F17</f>
        <v>263536.65000000002</v>
      </c>
      <c r="G17" s="4">
        <f>'JULIO 2022'!G17+'AGOSTO 2022'!G17+'SEPTIEMBRE 2022'!G17</f>
        <v>0</v>
      </c>
      <c r="H17" s="4">
        <f t="shared" si="3"/>
        <v>263536.65000000002</v>
      </c>
    </row>
    <row r="18" spans="1:8" x14ac:dyDescent="0.25">
      <c r="A18" s="3" t="s">
        <v>29</v>
      </c>
      <c r="B18" s="3" t="s">
        <v>30</v>
      </c>
      <c r="C18" s="4">
        <f>'JULIO 2022'!C18+'AGOSTO 2022'!C18+'SEPTIEMBRE 2022'!C18</f>
        <v>9643002</v>
      </c>
      <c r="D18" s="4">
        <f>'JULIO 2022'!D18+'AGOSTO 2022'!D18+'SEPTIEMBRE 2022'!D18</f>
        <v>0</v>
      </c>
      <c r="E18" s="13">
        <f t="shared" si="2"/>
        <v>9643002</v>
      </c>
      <c r="F18" s="4">
        <f>'JULIO 2022'!F18+'AGOSTO 2022'!F18+'SEPTIEMBRE 2022'!F18</f>
        <v>2098894.62</v>
      </c>
      <c r="G18" s="4">
        <f>'JULIO 2022'!G18+'AGOSTO 2022'!G18+'SEPTIEMBRE 2022'!G18</f>
        <v>0</v>
      </c>
      <c r="H18" s="4">
        <f t="shared" si="3"/>
        <v>2098894.62</v>
      </c>
    </row>
    <row r="19" spans="1:8" x14ac:dyDescent="0.25">
      <c r="A19" s="3" t="s">
        <v>31</v>
      </c>
      <c r="B19" s="3" t="s">
        <v>32</v>
      </c>
      <c r="C19" s="4">
        <f>'JULIO 2022'!C19+'AGOSTO 2022'!C19+'SEPTIEMBRE 2022'!C19</f>
        <v>1280799.2999999998</v>
      </c>
      <c r="D19" s="4">
        <f>'JULIO 2022'!D19+'AGOSTO 2022'!D19+'SEPTIEMBRE 2022'!D19</f>
        <v>0</v>
      </c>
      <c r="E19" s="13">
        <f t="shared" si="2"/>
        <v>1280799.2999999998</v>
      </c>
      <c r="F19" s="4">
        <f>'JULIO 2022'!F19+'AGOSTO 2022'!F19+'SEPTIEMBRE 2022'!F19</f>
        <v>571998.60000000009</v>
      </c>
      <c r="G19" s="4">
        <f>'JULIO 2022'!G19+'AGOSTO 2022'!G19+'SEPTIEMBRE 2022'!G19</f>
        <v>0</v>
      </c>
      <c r="H19" s="4">
        <f t="shared" si="3"/>
        <v>571998.60000000009</v>
      </c>
    </row>
    <row r="20" spans="1:8" x14ac:dyDescent="0.25">
      <c r="A20" s="3" t="s">
        <v>33</v>
      </c>
      <c r="B20" s="3" t="s">
        <v>34</v>
      </c>
      <c r="C20" s="4">
        <f>'JULIO 2022'!C20+'AGOSTO 2022'!C20+'SEPTIEMBRE 2022'!C20</f>
        <v>5514507.3000000007</v>
      </c>
      <c r="D20" s="4">
        <f>'JULIO 2022'!D20+'AGOSTO 2022'!D20+'SEPTIEMBRE 2022'!D20</f>
        <v>0</v>
      </c>
      <c r="E20" s="13">
        <f t="shared" si="2"/>
        <v>5514507.3000000007</v>
      </c>
      <c r="F20" s="4">
        <f>'JULIO 2022'!F20+'AGOSTO 2022'!F20+'SEPTIEMBRE 2022'!F20</f>
        <v>5278627.8600000003</v>
      </c>
      <c r="G20" s="4">
        <f>'JULIO 2022'!G20+'AGOSTO 2022'!G20+'SEPTIEMBRE 2022'!G20</f>
        <v>0</v>
      </c>
      <c r="H20" s="4">
        <f t="shared" si="3"/>
        <v>5278627.8600000003</v>
      </c>
    </row>
    <row r="21" spans="1:8" x14ac:dyDescent="0.25">
      <c r="A21" s="3" t="s">
        <v>35</v>
      </c>
      <c r="B21" s="3" t="s">
        <v>36</v>
      </c>
      <c r="C21" s="4">
        <f>'JULIO 2022'!C21+'AGOSTO 2022'!C21+'SEPTIEMBRE 2022'!C21</f>
        <v>4969821.3000000007</v>
      </c>
      <c r="D21" s="4">
        <f>'JULIO 2022'!D21+'AGOSTO 2022'!D21+'SEPTIEMBRE 2022'!D21</f>
        <v>0</v>
      </c>
      <c r="E21" s="13">
        <f t="shared" si="2"/>
        <v>4969821.3000000007</v>
      </c>
      <c r="F21" s="4">
        <f>'JULIO 2022'!F21+'AGOSTO 2022'!F21+'SEPTIEMBRE 2022'!F21</f>
        <v>1006777.6799999999</v>
      </c>
      <c r="G21" s="4">
        <f>'JULIO 2022'!G21+'AGOSTO 2022'!G21+'SEPTIEMBRE 2022'!G21</f>
        <v>11525</v>
      </c>
      <c r="H21" s="4">
        <f t="shared" si="3"/>
        <v>995252.67999999993</v>
      </c>
    </row>
    <row r="22" spans="1:8" x14ac:dyDescent="0.25">
      <c r="A22" s="3" t="s">
        <v>37</v>
      </c>
      <c r="B22" s="3" t="s">
        <v>38</v>
      </c>
      <c r="C22" s="4">
        <f>'JULIO 2022'!C22+'AGOSTO 2022'!C22+'SEPTIEMBRE 2022'!C22</f>
        <v>12275925.300000001</v>
      </c>
      <c r="D22" s="4">
        <f>'JULIO 2022'!D22+'AGOSTO 2022'!D22+'SEPTIEMBRE 2022'!D22</f>
        <v>0</v>
      </c>
      <c r="E22" s="13">
        <f t="shared" si="2"/>
        <v>12275925.300000001</v>
      </c>
      <c r="F22" s="4">
        <f>'JULIO 2022'!F22+'AGOSTO 2022'!F22+'SEPTIEMBRE 2022'!F22</f>
        <v>1797575.6099999999</v>
      </c>
      <c r="G22" s="4">
        <f>'JULIO 2022'!G22+'AGOSTO 2022'!G22+'SEPTIEMBRE 2022'!G22</f>
        <v>0</v>
      </c>
      <c r="H22" s="4">
        <f t="shared" si="3"/>
        <v>1797575.6099999999</v>
      </c>
    </row>
    <row r="23" spans="1:8" x14ac:dyDescent="0.25">
      <c r="A23" s="3" t="s">
        <v>39</v>
      </c>
      <c r="B23" s="3" t="s">
        <v>40</v>
      </c>
      <c r="C23" s="4">
        <f>'JULIO 2022'!C23+'AGOSTO 2022'!C23+'SEPTIEMBRE 2022'!C23</f>
        <v>2782188.9000000004</v>
      </c>
      <c r="D23" s="4">
        <f>'JULIO 2022'!D23+'AGOSTO 2022'!D23+'SEPTIEMBRE 2022'!D23</f>
        <v>0</v>
      </c>
      <c r="E23" s="13">
        <f t="shared" si="2"/>
        <v>2782188.9000000004</v>
      </c>
      <c r="F23" s="4">
        <f>'JULIO 2022'!F23+'AGOSTO 2022'!F23+'SEPTIEMBRE 2022'!F23</f>
        <v>678014.76</v>
      </c>
      <c r="G23" s="4">
        <f>'JULIO 2022'!G23+'AGOSTO 2022'!G23+'SEPTIEMBRE 2022'!G23</f>
        <v>0</v>
      </c>
      <c r="H23" s="4">
        <f t="shared" si="3"/>
        <v>678014.76</v>
      </c>
    </row>
    <row r="24" spans="1:8" x14ac:dyDescent="0.25">
      <c r="A24" s="3" t="s">
        <v>41</v>
      </c>
      <c r="B24" s="3" t="s">
        <v>42</v>
      </c>
      <c r="C24" s="4">
        <f>'JULIO 2022'!C24+'AGOSTO 2022'!C24+'SEPTIEMBRE 2022'!C24</f>
        <v>773607.60000000009</v>
      </c>
      <c r="D24" s="4">
        <f>'JULIO 2022'!D24+'AGOSTO 2022'!D24+'SEPTIEMBRE 2022'!D24</f>
        <v>0</v>
      </c>
      <c r="E24" s="13">
        <f t="shared" si="2"/>
        <v>773607.60000000009</v>
      </c>
      <c r="F24" s="4">
        <f>'JULIO 2022'!F24+'AGOSTO 2022'!F24+'SEPTIEMBRE 2022'!F24</f>
        <v>141354.90000000002</v>
      </c>
      <c r="G24" s="4">
        <f>'JULIO 2022'!G24+'AGOSTO 2022'!G24+'SEPTIEMBRE 2022'!G24</f>
        <v>0</v>
      </c>
      <c r="H24" s="4">
        <f t="shared" si="3"/>
        <v>141354.90000000002</v>
      </c>
    </row>
    <row r="25" spans="1:8" x14ac:dyDescent="0.25">
      <c r="A25" s="3" t="s">
        <v>43</v>
      </c>
      <c r="B25" s="3" t="s">
        <v>44</v>
      </c>
      <c r="C25" s="4">
        <f>'JULIO 2022'!C25+'AGOSTO 2022'!C25+'SEPTIEMBRE 2022'!C25</f>
        <v>2072456.0999999999</v>
      </c>
      <c r="D25" s="4">
        <f>'JULIO 2022'!D25+'AGOSTO 2022'!D25+'SEPTIEMBRE 2022'!D25</f>
        <v>0</v>
      </c>
      <c r="E25" s="13">
        <f t="shared" si="2"/>
        <v>2072456.0999999999</v>
      </c>
      <c r="F25" s="4">
        <f>'JULIO 2022'!F25+'AGOSTO 2022'!F25+'SEPTIEMBRE 2022'!F25</f>
        <v>517674.72</v>
      </c>
      <c r="G25" s="4">
        <f>'JULIO 2022'!G25+'AGOSTO 2022'!G25+'SEPTIEMBRE 2022'!G25</f>
        <v>0</v>
      </c>
      <c r="H25" s="4">
        <f t="shared" si="3"/>
        <v>517674.72</v>
      </c>
    </row>
    <row r="26" spans="1:8" x14ac:dyDescent="0.25">
      <c r="A26" s="3" t="s">
        <v>45</v>
      </c>
      <c r="B26" s="3" t="s">
        <v>46</v>
      </c>
      <c r="C26" s="4">
        <f>'JULIO 2022'!C26+'AGOSTO 2022'!C26+'SEPTIEMBRE 2022'!C26</f>
        <v>3781445.6999999997</v>
      </c>
      <c r="D26" s="4">
        <f>'JULIO 2022'!D26+'AGOSTO 2022'!D26+'SEPTIEMBRE 2022'!D26</f>
        <v>0</v>
      </c>
      <c r="E26" s="13">
        <f t="shared" si="2"/>
        <v>3781445.6999999997</v>
      </c>
      <c r="F26" s="4">
        <f>'JULIO 2022'!F26+'AGOSTO 2022'!F26+'SEPTIEMBRE 2022'!F26</f>
        <v>911099.97</v>
      </c>
      <c r="G26" s="4">
        <f>'JULIO 2022'!G26+'AGOSTO 2022'!G26+'SEPTIEMBRE 2022'!G26</f>
        <v>0</v>
      </c>
      <c r="H26" s="4">
        <f t="shared" si="3"/>
        <v>911099.97</v>
      </c>
    </row>
    <row r="27" spans="1:8" x14ac:dyDescent="0.25">
      <c r="A27" s="3" t="s">
        <v>47</v>
      </c>
      <c r="B27" s="3" t="s">
        <v>48</v>
      </c>
      <c r="C27" s="4">
        <f>'JULIO 2022'!C27+'AGOSTO 2022'!C27+'SEPTIEMBRE 2022'!C27</f>
        <v>6044704.8000000007</v>
      </c>
      <c r="D27" s="4">
        <f>'JULIO 2022'!D27+'AGOSTO 2022'!D27+'SEPTIEMBRE 2022'!D27</f>
        <v>0</v>
      </c>
      <c r="E27" s="13">
        <f t="shared" si="2"/>
        <v>6044704.8000000007</v>
      </c>
      <c r="F27" s="4">
        <f>'JULIO 2022'!F27+'AGOSTO 2022'!F27+'SEPTIEMBRE 2022'!F27</f>
        <v>2723337.39</v>
      </c>
      <c r="G27" s="4">
        <f>'JULIO 2022'!G27+'AGOSTO 2022'!G27+'SEPTIEMBRE 2022'!G27</f>
        <v>0</v>
      </c>
      <c r="H27" s="4">
        <f t="shared" si="3"/>
        <v>2723337.39</v>
      </c>
    </row>
    <row r="28" spans="1:8" x14ac:dyDescent="0.25">
      <c r="A28" s="3" t="s">
        <v>49</v>
      </c>
      <c r="B28" s="3" t="s">
        <v>50</v>
      </c>
      <c r="C28" s="4">
        <f>'JULIO 2022'!C28+'AGOSTO 2022'!C28+'SEPTIEMBRE 2022'!C28</f>
        <v>806988.60000000009</v>
      </c>
      <c r="D28" s="4">
        <f>'JULIO 2022'!D28+'AGOSTO 2022'!D28+'SEPTIEMBRE 2022'!D28</f>
        <v>0</v>
      </c>
      <c r="E28" s="13">
        <f t="shared" si="2"/>
        <v>806988.60000000009</v>
      </c>
      <c r="F28" s="4">
        <f>'JULIO 2022'!F28+'AGOSTO 2022'!F28+'SEPTIEMBRE 2022'!F28</f>
        <v>150941.46</v>
      </c>
      <c r="G28" s="4">
        <f>'JULIO 2022'!G28+'AGOSTO 2022'!G28+'SEPTIEMBRE 2022'!G28</f>
        <v>0</v>
      </c>
      <c r="H28" s="4">
        <f t="shared" si="3"/>
        <v>150941.46</v>
      </c>
    </row>
    <row r="29" spans="1:8" x14ac:dyDescent="0.25">
      <c r="A29" s="3" t="s">
        <v>51</v>
      </c>
      <c r="B29" s="3" t="s">
        <v>52</v>
      </c>
      <c r="C29" s="4">
        <f>'JULIO 2022'!C29+'AGOSTO 2022'!C29+'SEPTIEMBRE 2022'!C29</f>
        <v>11585518.199999999</v>
      </c>
      <c r="D29" s="4">
        <f>'JULIO 2022'!D29+'AGOSTO 2022'!D29+'SEPTIEMBRE 2022'!D29</f>
        <v>0</v>
      </c>
      <c r="E29" s="13">
        <f t="shared" si="2"/>
        <v>11585518.199999999</v>
      </c>
      <c r="F29" s="4">
        <f>'JULIO 2022'!F29+'AGOSTO 2022'!F29+'SEPTIEMBRE 2022'!F29</f>
        <v>5053061.5200000005</v>
      </c>
      <c r="G29" s="4">
        <f>'JULIO 2022'!G29+'AGOSTO 2022'!G29+'SEPTIEMBRE 2022'!G29</f>
        <v>0</v>
      </c>
      <c r="H29" s="4">
        <f t="shared" si="3"/>
        <v>5053061.5200000005</v>
      </c>
    </row>
    <row r="30" spans="1:8" x14ac:dyDescent="0.25">
      <c r="A30" s="3" t="s">
        <v>53</v>
      </c>
      <c r="B30" s="3" t="s">
        <v>54</v>
      </c>
      <c r="C30" s="4">
        <f>'JULIO 2022'!C30+'AGOSTO 2022'!C30+'SEPTIEMBRE 2022'!C30</f>
        <v>3674505.3000000003</v>
      </c>
      <c r="D30" s="4">
        <f>'JULIO 2022'!D30+'AGOSTO 2022'!D30+'SEPTIEMBRE 2022'!D30</f>
        <v>0</v>
      </c>
      <c r="E30" s="13">
        <f t="shared" si="2"/>
        <v>3674505.3000000003</v>
      </c>
      <c r="F30" s="4">
        <f>'JULIO 2022'!F30+'AGOSTO 2022'!F30+'SEPTIEMBRE 2022'!F30</f>
        <v>684969.72</v>
      </c>
      <c r="G30" s="4">
        <f>'JULIO 2022'!G30+'AGOSTO 2022'!G30+'SEPTIEMBRE 2022'!G30</f>
        <v>0</v>
      </c>
      <c r="H30" s="4">
        <f t="shared" si="3"/>
        <v>684969.72</v>
      </c>
    </row>
    <row r="31" spans="1:8" x14ac:dyDescent="0.25">
      <c r="A31" s="3" t="s">
        <v>55</v>
      </c>
      <c r="B31" s="3" t="s">
        <v>56</v>
      </c>
      <c r="C31" s="4">
        <f>'JULIO 2022'!C31+'AGOSTO 2022'!C31+'SEPTIEMBRE 2022'!C31</f>
        <v>4697711.0999999996</v>
      </c>
      <c r="D31" s="4">
        <f>'JULIO 2022'!D31+'AGOSTO 2022'!D31+'SEPTIEMBRE 2022'!D31</f>
        <v>0</v>
      </c>
      <c r="E31" s="13">
        <f t="shared" si="2"/>
        <v>4697711.0999999996</v>
      </c>
      <c r="F31" s="4">
        <f>'JULIO 2022'!F31+'AGOSTO 2022'!F31+'SEPTIEMBRE 2022'!F31</f>
        <v>2134609.29</v>
      </c>
      <c r="G31" s="4">
        <f>'JULIO 2022'!G31+'AGOSTO 2022'!G31+'SEPTIEMBRE 2022'!G31</f>
        <v>0</v>
      </c>
      <c r="H31" s="4">
        <f t="shared" si="3"/>
        <v>2134609.29</v>
      </c>
    </row>
    <row r="32" spans="1:8" x14ac:dyDescent="0.25">
      <c r="A32" s="3" t="s">
        <v>57</v>
      </c>
      <c r="B32" s="3" t="s">
        <v>58</v>
      </c>
      <c r="C32" s="4">
        <f>'JULIO 2022'!C32+'AGOSTO 2022'!C32+'SEPTIEMBRE 2022'!C32</f>
        <v>5300691.5999999996</v>
      </c>
      <c r="D32" s="4">
        <f>'JULIO 2022'!D32+'AGOSTO 2022'!D32+'SEPTIEMBRE 2022'!D32</f>
        <v>0</v>
      </c>
      <c r="E32" s="13">
        <f t="shared" si="2"/>
        <v>5300691.5999999996</v>
      </c>
      <c r="F32" s="4">
        <f>'JULIO 2022'!F32+'AGOSTO 2022'!F32+'SEPTIEMBRE 2022'!F32</f>
        <v>1698326.4300000002</v>
      </c>
      <c r="G32" s="4">
        <f>'JULIO 2022'!G32+'AGOSTO 2022'!G32+'SEPTIEMBRE 2022'!G32</f>
        <v>0</v>
      </c>
      <c r="H32" s="4">
        <f t="shared" si="3"/>
        <v>1698326.4300000002</v>
      </c>
    </row>
    <row r="33" spans="1:8" x14ac:dyDescent="0.25">
      <c r="A33" s="3" t="s">
        <v>59</v>
      </c>
      <c r="B33" s="3" t="s">
        <v>60</v>
      </c>
      <c r="C33" s="4">
        <f>'JULIO 2022'!C33+'AGOSTO 2022'!C33+'SEPTIEMBRE 2022'!C33</f>
        <v>2270659.7999999998</v>
      </c>
      <c r="D33" s="4">
        <f>'JULIO 2022'!D33+'AGOSTO 2022'!D33+'SEPTIEMBRE 2022'!D33</f>
        <v>0</v>
      </c>
      <c r="E33" s="13">
        <f t="shared" si="2"/>
        <v>2270659.7999999998</v>
      </c>
      <c r="F33" s="4">
        <f>'JULIO 2022'!F33+'AGOSTO 2022'!F33+'SEPTIEMBRE 2022'!F33</f>
        <v>409590.83999999997</v>
      </c>
      <c r="G33" s="4">
        <f>'JULIO 2022'!G33+'AGOSTO 2022'!G33+'SEPTIEMBRE 2022'!G33</f>
        <v>0</v>
      </c>
      <c r="H33" s="4">
        <f t="shared" si="3"/>
        <v>409590.83999999997</v>
      </c>
    </row>
    <row r="34" spans="1:8" x14ac:dyDescent="0.25">
      <c r="A34" s="3" t="s">
        <v>61</v>
      </c>
      <c r="B34" s="3" t="s">
        <v>62</v>
      </c>
      <c r="C34" s="4">
        <f>'JULIO 2022'!C34+'AGOSTO 2022'!C34+'SEPTIEMBRE 2022'!C34</f>
        <v>8976702.3000000007</v>
      </c>
      <c r="D34" s="4">
        <f>'JULIO 2022'!D34+'AGOSTO 2022'!D34+'SEPTIEMBRE 2022'!D34</f>
        <v>0</v>
      </c>
      <c r="E34" s="13">
        <f t="shared" si="2"/>
        <v>8976702.3000000007</v>
      </c>
      <c r="F34" s="4">
        <f>'JULIO 2022'!F34+'AGOSTO 2022'!F34+'SEPTIEMBRE 2022'!F34</f>
        <v>4351174.32</v>
      </c>
      <c r="G34" s="4">
        <f>'JULIO 2022'!G34+'AGOSTO 2022'!G34+'SEPTIEMBRE 2022'!G34</f>
        <v>0</v>
      </c>
      <c r="H34" s="4">
        <f t="shared" si="3"/>
        <v>4351174.32</v>
      </c>
    </row>
    <row r="35" spans="1:8" x14ac:dyDescent="0.25">
      <c r="A35" s="3" t="s">
        <v>63</v>
      </c>
      <c r="B35" s="3" t="s">
        <v>64</v>
      </c>
      <c r="C35" s="4">
        <f>'JULIO 2022'!C35+'AGOSTO 2022'!C35+'SEPTIEMBRE 2022'!C35</f>
        <v>5627847.5999999996</v>
      </c>
      <c r="D35" s="4">
        <f>'JULIO 2022'!D35+'AGOSTO 2022'!D35+'SEPTIEMBRE 2022'!D35</f>
        <v>0</v>
      </c>
      <c r="E35" s="13">
        <f t="shared" si="2"/>
        <v>5627847.5999999996</v>
      </c>
      <c r="F35" s="4">
        <f>'JULIO 2022'!F35+'AGOSTO 2022'!F35+'SEPTIEMBRE 2022'!F35</f>
        <v>792301.71</v>
      </c>
      <c r="G35" s="4">
        <f>'JULIO 2022'!G35+'AGOSTO 2022'!G35+'SEPTIEMBRE 2022'!G35</f>
        <v>0</v>
      </c>
      <c r="H35" s="4">
        <f t="shared" si="3"/>
        <v>792301.71</v>
      </c>
    </row>
    <row r="36" spans="1:8" x14ac:dyDescent="0.25">
      <c r="A36" s="3" t="s">
        <v>65</v>
      </c>
      <c r="B36" s="3" t="s">
        <v>66</v>
      </c>
      <c r="C36" s="4">
        <f>'JULIO 2022'!C36+'AGOSTO 2022'!C36+'SEPTIEMBRE 2022'!C36</f>
        <v>1844592.5999999999</v>
      </c>
      <c r="D36" s="4">
        <f>'JULIO 2022'!D36+'AGOSTO 2022'!D36+'SEPTIEMBRE 2022'!D36</f>
        <v>0</v>
      </c>
      <c r="E36" s="13">
        <f t="shared" si="2"/>
        <v>1844592.5999999999</v>
      </c>
      <c r="F36" s="4">
        <f>'JULIO 2022'!F36+'AGOSTO 2022'!F36+'SEPTIEMBRE 2022'!F36</f>
        <v>1640994.9899999998</v>
      </c>
      <c r="G36" s="4">
        <f>'JULIO 2022'!G36+'AGOSTO 2022'!G36+'SEPTIEMBRE 2022'!G36</f>
        <v>0</v>
      </c>
      <c r="H36" s="4">
        <f t="shared" si="3"/>
        <v>1640994.9899999998</v>
      </c>
    </row>
    <row r="37" spans="1:8" x14ac:dyDescent="0.25">
      <c r="A37" s="3" t="s">
        <v>67</v>
      </c>
      <c r="B37" s="3" t="s">
        <v>68</v>
      </c>
      <c r="C37" s="4">
        <f>'JULIO 2022'!C37+'AGOSTO 2022'!C37+'SEPTIEMBRE 2022'!C37</f>
        <v>6034527.9000000004</v>
      </c>
      <c r="D37" s="4">
        <f>'JULIO 2022'!D37+'AGOSTO 2022'!D37+'SEPTIEMBRE 2022'!D37</f>
        <v>0</v>
      </c>
      <c r="E37" s="13">
        <f t="shared" si="2"/>
        <v>6034527.9000000004</v>
      </c>
      <c r="F37" s="4">
        <f>'JULIO 2022'!F37+'AGOSTO 2022'!F37+'SEPTIEMBRE 2022'!F37</f>
        <v>1350578.34</v>
      </c>
      <c r="G37" s="4">
        <f>'JULIO 2022'!G37+'AGOSTO 2022'!G37+'SEPTIEMBRE 2022'!G37</f>
        <v>0</v>
      </c>
      <c r="H37" s="4">
        <f t="shared" si="3"/>
        <v>1350578.34</v>
      </c>
    </row>
    <row r="38" spans="1:8" x14ac:dyDescent="0.25">
      <c r="A38" s="3" t="s">
        <v>69</v>
      </c>
      <c r="B38" s="3" t="s">
        <v>70</v>
      </c>
      <c r="C38" s="4">
        <f>'JULIO 2022'!C38+'AGOSTO 2022'!C38+'SEPTIEMBRE 2022'!C38</f>
        <v>871490.39999999991</v>
      </c>
      <c r="D38" s="4">
        <f>'JULIO 2022'!D38+'AGOSTO 2022'!D38+'SEPTIEMBRE 2022'!D38</f>
        <v>0</v>
      </c>
      <c r="E38" s="13">
        <f t="shared" si="2"/>
        <v>871490.39999999991</v>
      </c>
      <c r="F38" s="4">
        <f>'JULIO 2022'!F38+'AGOSTO 2022'!F38+'SEPTIEMBRE 2022'!F38</f>
        <v>202445.76</v>
      </c>
      <c r="G38" s="4">
        <f>'JULIO 2022'!G38+'AGOSTO 2022'!G38+'SEPTIEMBRE 2022'!G38</f>
        <v>0</v>
      </c>
      <c r="H38" s="4">
        <f t="shared" si="3"/>
        <v>202445.76</v>
      </c>
    </row>
    <row r="39" spans="1:8" x14ac:dyDescent="0.25">
      <c r="A39" s="3" t="s">
        <v>71</v>
      </c>
      <c r="B39" s="3" t="s">
        <v>72</v>
      </c>
      <c r="C39" s="4">
        <f>'JULIO 2022'!C39+'AGOSTO 2022'!C39+'SEPTIEMBRE 2022'!C39</f>
        <v>883944.60000000009</v>
      </c>
      <c r="D39" s="4">
        <f>'JULIO 2022'!D39+'AGOSTO 2022'!D39+'SEPTIEMBRE 2022'!D39</f>
        <v>0</v>
      </c>
      <c r="E39" s="13">
        <f t="shared" si="2"/>
        <v>883944.60000000009</v>
      </c>
      <c r="F39" s="4">
        <f>'JULIO 2022'!F39+'AGOSTO 2022'!F39+'SEPTIEMBRE 2022'!F39</f>
        <v>550569.80999999994</v>
      </c>
      <c r="G39" s="4">
        <f>'JULIO 2022'!G39+'AGOSTO 2022'!G39+'SEPTIEMBRE 2022'!G39</f>
        <v>0</v>
      </c>
      <c r="H39" s="4">
        <f t="shared" si="3"/>
        <v>550569.80999999994</v>
      </c>
    </row>
    <row r="40" spans="1:8" x14ac:dyDescent="0.25">
      <c r="A40" s="3" t="s">
        <v>73</v>
      </c>
      <c r="B40" s="3" t="s">
        <v>74</v>
      </c>
      <c r="C40" s="4">
        <f>'JULIO 2022'!C40+'AGOSTO 2022'!C40+'SEPTIEMBRE 2022'!C40</f>
        <v>762972</v>
      </c>
      <c r="D40" s="4">
        <f>'JULIO 2022'!D40+'AGOSTO 2022'!D40+'SEPTIEMBRE 2022'!D40</f>
        <v>0</v>
      </c>
      <c r="E40" s="13">
        <f t="shared" si="2"/>
        <v>762972</v>
      </c>
      <c r="F40" s="4">
        <f>'JULIO 2022'!F40+'AGOSTO 2022'!F40+'SEPTIEMBRE 2022'!F40</f>
        <v>242107.86</v>
      </c>
      <c r="G40" s="4">
        <f>'JULIO 2022'!G40+'AGOSTO 2022'!G40+'SEPTIEMBRE 2022'!G40</f>
        <v>0</v>
      </c>
      <c r="H40" s="4">
        <f t="shared" si="3"/>
        <v>242107.86</v>
      </c>
    </row>
    <row r="41" spans="1:8" x14ac:dyDescent="0.25">
      <c r="A41" s="3" t="s">
        <v>75</v>
      </c>
      <c r="B41" s="3" t="s">
        <v>76</v>
      </c>
      <c r="C41" s="4">
        <f>'JULIO 2022'!C41+'AGOSTO 2022'!C41+'SEPTIEMBRE 2022'!C41</f>
        <v>1447960.2000000002</v>
      </c>
      <c r="D41" s="4">
        <f>'JULIO 2022'!D41+'AGOSTO 2022'!D41+'SEPTIEMBRE 2022'!D41</f>
        <v>0</v>
      </c>
      <c r="E41" s="13">
        <f t="shared" si="2"/>
        <v>1447960.2000000002</v>
      </c>
      <c r="F41" s="4">
        <f>'JULIO 2022'!F41+'AGOSTO 2022'!F41+'SEPTIEMBRE 2022'!F41</f>
        <v>123497.54999999999</v>
      </c>
      <c r="G41" s="4">
        <f>'JULIO 2022'!G41+'AGOSTO 2022'!G41+'SEPTIEMBRE 2022'!G41</f>
        <v>0</v>
      </c>
      <c r="H41" s="4">
        <f t="shared" si="3"/>
        <v>123497.54999999999</v>
      </c>
    </row>
    <row r="42" spans="1:8" x14ac:dyDescent="0.25">
      <c r="A42" s="3" t="s">
        <v>77</v>
      </c>
      <c r="B42" s="3" t="s">
        <v>78</v>
      </c>
      <c r="C42" s="4">
        <f>'JULIO 2022'!C42+'AGOSTO 2022'!C42+'SEPTIEMBRE 2022'!C42</f>
        <v>3317038.5</v>
      </c>
      <c r="D42" s="4">
        <f>'JULIO 2022'!D42+'AGOSTO 2022'!D42+'SEPTIEMBRE 2022'!D42</f>
        <v>0</v>
      </c>
      <c r="E42" s="13">
        <f t="shared" si="2"/>
        <v>3317038.5</v>
      </c>
      <c r="F42" s="4">
        <f>'JULIO 2022'!F42+'AGOSTO 2022'!F42+'SEPTIEMBRE 2022'!F42</f>
        <v>987980.49</v>
      </c>
      <c r="G42" s="4">
        <f>'JULIO 2022'!G42+'AGOSTO 2022'!G42+'SEPTIEMBRE 2022'!G42</f>
        <v>0</v>
      </c>
      <c r="H42" s="4">
        <f t="shared" si="3"/>
        <v>987980.49</v>
      </c>
    </row>
    <row r="43" spans="1:8" x14ac:dyDescent="0.25">
      <c r="A43" s="3" t="s">
        <v>79</v>
      </c>
      <c r="B43" s="3" t="s">
        <v>80</v>
      </c>
      <c r="C43" s="4">
        <f>'JULIO 2022'!C43+'AGOSTO 2022'!C43+'SEPTIEMBRE 2022'!C43</f>
        <v>4164029.6999999997</v>
      </c>
      <c r="D43" s="4">
        <f>'JULIO 2022'!D43+'AGOSTO 2022'!D43+'SEPTIEMBRE 2022'!D43</f>
        <v>0</v>
      </c>
      <c r="E43" s="13">
        <f t="shared" si="2"/>
        <v>4164029.6999999997</v>
      </c>
      <c r="F43" s="4">
        <f>'JULIO 2022'!F43+'AGOSTO 2022'!F43+'SEPTIEMBRE 2022'!F43</f>
        <v>831587.85000000009</v>
      </c>
      <c r="G43" s="4">
        <f>'JULIO 2022'!G43+'AGOSTO 2022'!G43+'SEPTIEMBRE 2022'!G43</f>
        <v>0</v>
      </c>
      <c r="H43" s="4">
        <f t="shared" si="3"/>
        <v>831587.85000000009</v>
      </c>
    </row>
    <row r="44" spans="1:8" x14ac:dyDescent="0.25">
      <c r="A44" s="3" t="s">
        <v>81</v>
      </c>
      <c r="B44" s="3" t="s">
        <v>82</v>
      </c>
      <c r="C44" s="4">
        <f>'JULIO 2022'!C44+'AGOSTO 2022'!C44+'SEPTIEMBRE 2022'!C44</f>
        <v>1858504.7999999998</v>
      </c>
      <c r="D44" s="4">
        <f>'JULIO 2022'!D44+'AGOSTO 2022'!D44+'SEPTIEMBRE 2022'!D44</f>
        <v>0</v>
      </c>
      <c r="E44" s="13">
        <f t="shared" si="2"/>
        <v>1858504.7999999998</v>
      </c>
      <c r="F44" s="4">
        <f>'JULIO 2022'!F44+'AGOSTO 2022'!F44+'SEPTIEMBRE 2022'!F44</f>
        <v>354327.08999999997</v>
      </c>
      <c r="G44" s="4">
        <f>'JULIO 2022'!G44+'AGOSTO 2022'!G44+'SEPTIEMBRE 2022'!G44</f>
        <v>0</v>
      </c>
      <c r="H44" s="4">
        <f t="shared" si="3"/>
        <v>354327.08999999997</v>
      </c>
    </row>
    <row r="45" spans="1:8" x14ac:dyDescent="0.25">
      <c r="A45" s="3" t="s">
        <v>83</v>
      </c>
      <c r="B45" s="3" t="s">
        <v>84</v>
      </c>
      <c r="C45" s="4">
        <f>'JULIO 2022'!C45+'AGOSTO 2022'!C45+'SEPTIEMBRE 2022'!C45</f>
        <v>17750436.299999997</v>
      </c>
      <c r="D45" s="4">
        <f>'JULIO 2022'!D45+'AGOSTO 2022'!D45+'SEPTIEMBRE 2022'!D45</f>
        <v>0</v>
      </c>
      <c r="E45" s="13">
        <f t="shared" si="2"/>
        <v>17750436.299999997</v>
      </c>
      <c r="F45" s="4">
        <f>'JULIO 2022'!F45+'AGOSTO 2022'!F45+'SEPTIEMBRE 2022'!F45</f>
        <v>14720646.059999999</v>
      </c>
      <c r="G45" s="4">
        <f>'JULIO 2022'!G45+'AGOSTO 2022'!G45+'SEPTIEMBRE 2022'!G45</f>
        <v>0</v>
      </c>
      <c r="H45" s="4">
        <f t="shared" si="3"/>
        <v>14720646.059999999</v>
      </c>
    </row>
    <row r="46" spans="1:8" x14ac:dyDescent="0.25">
      <c r="A46" s="3" t="s">
        <v>85</v>
      </c>
      <c r="B46" s="3" t="s">
        <v>86</v>
      </c>
      <c r="C46" s="4">
        <f>'JULIO 2022'!C46+'AGOSTO 2022'!C46+'SEPTIEMBRE 2022'!C46</f>
        <v>8056884.8999999994</v>
      </c>
      <c r="D46" s="4">
        <f>'JULIO 2022'!D46+'AGOSTO 2022'!D46+'SEPTIEMBRE 2022'!D46</f>
        <v>0</v>
      </c>
      <c r="E46" s="13">
        <f t="shared" si="2"/>
        <v>8056884.8999999994</v>
      </c>
      <c r="F46" s="4">
        <f>'JULIO 2022'!F46+'AGOSTO 2022'!F46+'SEPTIEMBRE 2022'!F46</f>
        <v>1200200.79</v>
      </c>
      <c r="G46" s="4">
        <f>'JULIO 2022'!G46+'AGOSTO 2022'!G46+'SEPTIEMBRE 2022'!G46</f>
        <v>0</v>
      </c>
      <c r="H46" s="4">
        <f t="shared" si="3"/>
        <v>1200200.79</v>
      </c>
    </row>
    <row r="47" spans="1:8" x14ac:dyDescent="0.25">
      <c r="A47" s="3" t="s">
        <v>87</v>
      </c>
      <c r="B47" s="3" t="s">
        <v>88</v>
      </c>
      <c r="C47" s="4">
        <f>'JULIO 2022'!C47+'AGOSTO 2022'!C47+'SEPTIEMBRE 2022'!C47</f>
        <v>25675894.5</v>
      </c>
      <c r="D47" s="4">
        <f>'JULIO 2022'!D47+'AGOSTO 2022'!D47+'SEPTIEMBRE 2022'!D47</f>
        <v>0</v>
      </c>
      <c r="E47" s="13">
        <f t="shared" si="2"/>
        <v>25675894.5</v>
      </c>
      <c r="F47" s="4">
        <f>'JULIO 2022'!F47+'AGOSTO 2022'!F47+'SEPTIEMBRE 2022'!F47</f>
        <v>5960590.0200000005</v>
      </c>
      <c r="G47" s="4">
        <f>'JULIO 2022'!G47+'AGOSTO 2022'!G47+'SEPTIEMBRE 2022'!G47</f>
        <v>0</v>
      </c>
      <c r="H47" s="4">
        <f t="shared" si="3"/>
        <v>5960590.0200000005</v>
      </c>
    </row>
    <row r="48" spans="1:8" x14ac:dyDescent="0.25">
      <c r="A48" s="3" t="s">
        <v>89</v>
      </c>
      <c r="B48" s="3" t="s">
        <v>90</v>
      </c>
      <c r="C48" s="4">
        <f>'JULIO 2022'!C48+'AGOSTO 2022'!C48+'SEPTIEMBRE 2022'!C48</f>
        <v>3612750.3000000003</v>
      </c>
      <c r="D48" s="4">
        <f>'JULIO 2022'!D48+'AGOSTO 2022'!D48+'SEPTIEMBRE 2022'!D48</f>
        <v>0</v>
      </c>
      <c r="E48" s="13">
        <f t="shared" si="2"/>
        <v>3612750.3000000003</v>
      </c>
      <c r="F48" s="4">
        <f>'JULIO 2022'!F48+'AGOSTO 2022'!F48+'SEPTIEMBRE 2022'!F48</f>
        <v>1576144.6800000002</v>
      </c>
      <c r="G48" s="4">
        <f>'JULIO 2022'!G48+'AGOSTO 2022'!G48+'SEPTIEMBRE 2022'!G48</f>
        <v>0</v>
      </c>
      <c r="H48" s="4">
        <f t="shared" si="3"/>
        <v>1576144.6800000002</v>
      </c>
    </row>
    <row r="49" spans="1:8" x14ac:dyDescent="0.25">
      <c r="A49" s="3" t="s">
        <v>91</v>
      </c>
      <c r="B49" s="3" t="s">
        <v>92</v>
      </c>
      <c r="C49" s="4">
        <f>'JULIO 2022'!C49+'AGOSTO 2022'!C49+'SEPTIEMBRE 2022'!C49</f>
        <v>30444429</v>
      </c>
      <c r="D49" s="4">
        <f>'JULIO 2022'!D49+'AGOSTO 2022'!D49+'SEPTIEMBRE 2022'!D49</f>
        <v>0</v>
      </c>
      <c r="E49" s="13">
        <f t="shared" si="2"/>
        <v>30444429</v>
      </c>
      <c r="F49" s="4">
        <f>'JULIO 2022'!F49+'AGOSTO 2022'!F49+'SEPTIEMBRE 2022'!F49</f>
        <v>21347972.52</v>
      </c>
      <c r="G49" s="4">
        <f>'JULIO 2022'!G49+'AGOSTO 2022'!G49+'SEPTIEMBRE 2022'!G49</f>
        <v>0</v>
      </c>
      <c r="H49" s="4">
        <f t="shared" si="3"/>
        <v>21347972.52</v>
      </c>
    </row>
    <row r="50" spans="1:8" x14ac:dyDescent="0.25">
      <c r="A50" s="3" t="s">
        <v>93</v>
      </c>
      <c r="B50" s="3" t="s">
        <v>94</v>
      </c>
      <c r="C50" s="4">
        <f>'JULIO 2022'!C50+'AGOSTO 2022'!C50+'SEPTIEMBRE 2022'!C50</f>
        <v>14686950.600000001</v>
      </c>
      <c r="D50" s="4">
        <f>'JULIO 2022'!D50+'AGOSTO 2022'!D50+'SEPTIEMBRE 2022'!D50</f>
        <v>0</v>
      </c>
      <c r="E50" s="13">
        <f t="shared" si="2"/>
        <v>14686950.600000001</v>
      </c>
      <c r="F50" s="4">
        <f>'JULIO 2022'!F50+'AGOSTO 2022'!F50+'SEPTIEMBRE 2022'!F50</f>
        <v>7694443.1399999997</v>
      </c>
      <c r="G50" s="4">
        <f>'JULIO 2022'!G50+'AGOSTO 2022'!G50+'SEPTIEMBRE 2022'!G50</f>
        <v>0</v>
      </c>
      <c r="H50" s="4">
        <f t="shared" si="3"/>
        <v>7694443.1399999997</v>
      </c>
    </row>
    <row r="51" spans="1:8" x14ac:dyDescent="0.25">
      <c r="A51" s="3" t="s">
        <v>95</v>
      </c>
      <c r="B51" s="3" t="s">
        <v>96</v>
      </c>
      <c r="C51" s="4">
        <f>'JULIO 2022'!C51+'AGOSTO 2022'!C51+'SEPTIEMBRE 2022'!C51</f>
        <v>1913349.2999999998</v>
      </c>
      <c r="D51" s="4">
        <f>'JULIO 2022'!D51+'AGOSTO 2022'!D51+'SEPTIEMBRE 2022'!D51</f>
        <v>0</v>
      </c>
      <c r="E51" s="13">
        <f t="shared" si="2"/>
        <v>1913349.2999999998</v>
      </c>
      <c r="F51" s="4">
        <f>'JULIO 2022'!F51+'AGOSTO 2022'!F51+'SEPTIEMBRE 2022'!F51</f>
        <v>1482722.6099999999</v>
      </c>
      <c r="G51" s="4">
        <f>'JULIO 2022'!G51+'AGOSTO 2022'!G51+'SEPTIEMBRE 2022'!G51</f>
        <v>4680</v>
      </c>
      <c r="H51" s="4">
        <f t="shared" si="3"/>
        <v>1478042.6099999999</v>
      </c>
    </row>
    <row r="52" spans="1:8" x14ac:dyDescent="0.25">
      <c r="A52" s="3" t="s">
        <v>97</v>
      </c>
      <c r="B52" s="3" t="s">
        <v>98</v>
      </c>
      <c r="C52" s="4">
        <f>'JULIO 2022'!C52+'AGOSTO 2022'!C52+'SEPTIEMBRE 2022'!C52</f>
        <v>2377081.2000000002</v>
      </c>
      <c r="D52" s="4">
        <f>'JULIO 2022'!D52+'AGOSTO 2022'!D52+'SEPTIEMBRE 2022'!D52</f>
        <v>0</v>
      </c>
      <c r="E52" s="13">
        <f t="shared" si="2"/>
        <v>2377081.2000000002</v>
      </c>
      <c r="F52" s="4">
        <f>'JULIO 2022'!F52+'AGOSTO 2022'!F52+'SEPTIEMBRE 2022'!F52</f>
        <v>553201.41</v>
      </c>
      <c r="G52" s="4">
        <f>'JULIO 2022'!G52+'AGOSTO 2022'!G52+'SEPTIEMBRE 2022'!G52</f>
        <v>0</v>
      </c>
      <c r="H52" s="4">
        <f t="shared" si="3"/>
        <v>553201.41</v>
      </c>
    </row>
    <row r="53" spans="1:8" x14ac:dyDescent="0.25">
      <c r="A53" s="3" t="s">
        <v>99</v>
      </c>
      <c r="B53" s="3" t="s">
        <v>100</v>
      </c>
      <c r="C53" s="4">
        <f>'JULIO 2022'!C53+'AGOSTO 2022'!C53+'SEPTIEMBRE 2022'!C53</f>
        <v>398070.89999999997</v>
      </c>
      <c r="D53" s="4">
        <f>'JULIO 2022'!D53+'AGOSTO 2022'!D53+'SEPTIEMBRE 2022'!D53</f>
        <v>0</v>
      </c>
      <c r="E53" s="13">
        <f t="shared" si="2"/>
        <v>398070.89999999997</v>
      </c>
      <c r="F53" s="4">
        <f>'JULIO 2022'!F53+'AGOSTO 2022'!F53+'SEPTIEMBRE 2022'!F53</f>
        <v>15225.75</v>
      </c>
      <c r="G53" s="4">
        <f>'JULIO 2022'!G53+'AGOSTO 2022'!G53+'SEPTIEMBRE 2022'!G53</f>
        <v>0</v>
      </c>
      <c r="H53" s="4">
        <f t="shared" si="3"/>
        <v>15225.75</v>
      </c>
    </row>
    <row r="54" spans="1:8" x14ac:dyDescent="0.25">
      <c r="A54" s="3" t="s">
        <v>101</v>
      </c>
      <c r="B54" s="3" t="s">
        <v>102</v>
      </c>
      <c r="C54" s="4">
        <f>'JULIO 2022'!C54+'AGOSTO 2022'!C54+'SEPTIEMBRE 2022'!C54</f>
        <v>1461878.4</v>
      </c>
      <c r="D54" s="4">
        <f>'JULIO 2022'!D54+'AGOSTO 2022'!D54+'SEPTIEMBRE 2022'!D54</f>
        <v>0</v>
      </c>
      <c r="E54" s="13">
        <f t="shared" si="2"/>
        <v>1461878.4</v>
      </c>
      <c r="F54" s="4">
        <f>'JULIO 2022'!F54+'AGOSTO 2022'!F54+'SEPTIEMBRE 2022'!F54</f>
        <v>269363.78999999998</v>
      </c>
      <c r="G54" s="4">
        <f>'JULIO 2022'!G54+'AGOSTO 2022'!G54+'SEPTIEMBRE 2022'!G54</f>
        <v>0</v>
      </c>
      <c r="H54" s="4">
        <f t="shared" si="3"/>
        <v>269363.78999999998</v>
      </c>
    </row>
    <row r="55" spans="1:8" x14ac:dyDescent="0.25">
      <c r="A55" s="3" t="s">
        <v>103</v>
      </c>
      <c r="B55" s="3" t="s">
        <v>104</v>
      </c>
      <c r="C55" s="4">
        <f>'JULIO 2022'!C55+'AGOSTO 2022'!C55+'SEPTIEMBRE 2022'!C55</f>
        <v>845493</v>
      </c>
      <c r="D55" s="4">
        <f>'JULIO 2022'!D55+'AGOSTO 2022'!D55+'SEPTIEMBRE 2022'!D55</f>
        <v>0</v>
      </c>
      <c r="E55" s="13">
        <f t="shared" si="2"/>
        <v>845493</v>
      </c>
      <c r="F55" s="4">
        <f>'JULIO 2022'!F55+'AGOSTO 2022'!F55+'SEPTIEMBRE 2022'!F55</f>
        <v>222558.77999999997</v>
      </c>
      <c r="G55" s="4">
        <f>'JULIO 2022'!G55+'AGOSTO 2022'!G55+'SEPTIEMBRE 2022'!G55</f>
        <v>0</v>
      </c>
      <c r="H55" s="4">
        <f t="shared" si="3"/>
        <v>222558.77999999997</v>
      </c>
    </row>
    <row r="56" spans="1:8" x14ac:dyDescent="0.25">
      <c r="A56" s="3" t="s">
        <v>105</v>
      </c>
      <c r="B56" s="3" t="s">
        <v>106</v>
      </c>
      <c r="C56" s="4">
        <f>'JULIO 2022'!C56+'AGOSTO 2022'!C56+'SEPTIEMBRE 2022'!C56</f>
        <v>3535902.9000000004</v>
      </c>
      <c r="D56" s="4">
        <f>'JULIO 2022'!D56+'AGOSTO 2022'!D56+'SEPTIEMBRE 2022'!D56</f>
        <v>0</v>
      </c>
      <c r="E56" s="13">
        <f t="shared" si="2"/>
        <v>3535902.9000000004</v>
      </c>
      <c r="F56" s="4">
        <f>'JULIO 2022'!F56+'AGOSTO 2022'!F56+'SEPTIEMBRE 2022'!F56</f>
        <v>704894.76</v>
      </c>
      <c r="G56" s="4">
        <f>'JULIO 2022'!G56+'AGOSTO 2022'!G56+'SEPTIEMBRE 2022'!G56</f>
        <v>0</v>
      </c>
      <c r="H56" s="4">
        <f t="shared" si="3"/>
        <v>704894.76</v>
      </c>
    </row>
    <row r="57" spans="1:8" x14ac:dyDescent="0.25">
      <c r="A57" s="3" t="s">
        <v>107</v>
      </c>
      <c r="B57" s="3" t="s">
        <v>108</v>
      </c>
      <c r="C57" s="4">
        <f>'JULIO 2022'!C57+'AGOSTO 2022'!C57+'SEPTIEMBRE 2022'!C57</f>
        <v>4729774.5</v>
      </c>
      <c r="D57" s="4">
        <f>'JULIO 2022'!D57+'AGOSTO 2022'!D57+'SEPTIEMBRE 2022'!D57</f>
        <v>0</v>
      </c>
      <c r="E57" s="13">
        <f t="shared" si="2"/>
        <v>4729774.5</v>
      </c>
      <c r="F57" s="4">
        <f>'JULIO 2022'!F57+'AGOSTO 2022'!F57+'SEPTIEMBRE 2022'!F57</f>
        <v>895498.29</v>
      </c>
      <c r="G57" s="4">
        <f>'JULIO 2022'!G57+'AGOSTO 2022'!G57+'SEPTIEMBRE 2022'!G57</f>
        <v>0</v>
      </c>
      <c r="H57" s="4">
        <f t="shared" si="3"/>
        <v>895498.29</v>
      </c>
    </row>
    <row r="58" spans="1:8" x14ac:dyDescent="0.25">
      <c r="A58" s="3" t="s">
        <v>109</v>
      </c>
      <c r="B58" s="3" t="s">
        <v>110</v>
      </c>
      <c r="C58" s="4">
        <f>'JULIO 2022'!C58+'AGOSTO 2022'!C58+'SEPTIEMBRE 2022'!C58</f>
        <v>3123697.5</v>
      </c>
      <c r="D58" s="4">
        <f>'JULIO 2022'!D58+'AGOSTO 2022'!D58+'SEPTIEMBRE 2022'!D58</f>
        <v>0</v>
      </c>
      <c r="E58" s="13">
        <f t="shared" si="2"/>
        <v>3123697.5</v>
      </c>
      <c r="F58" s="4">
        <f>'JULIO 2022'!F58+'AGOSTO 2022'!F58+'SEPTIEMBRE 2022'!F58</f>
        <v>1127079.72</v>
      </c>
      <c r="G58" s="4">
        <f>'JULIO 2022'!G58+'AGOSTO 2022'!G58+'SEPTIEMBRE 2022'!G58</f>
        <v>0</v>
      </c>
      <c r="H58" s="4">
        <f t="shared" si="3"/>
        <v>1127079.72</v>
      </c>
    </row>
    <row r="59" spans="1:8" x14ac:dyDescent="0.25">
      <c r="A59" s="3" t="s">
        <v>111</v>
      </c>
      <c r="B59" s="3" t="s">
        <v>112</v>
      </c>
      <c r="C59" s="4">
        <f>'JULIO 2022'!C59+'AGOSTO 2022'!C59+'SEPTIEMBRE 2022'!C59</f>
        <v>788100</v>
      </c>
      <c r="D59" s="4">
        <f>'JULIO 2022'!D59+'AGOSTO 2022'!D59+'SEPTIEMBRE 2022'!D59</f>
        <v>0</v>
      </c>
      <c r="E59" s="13">
        <f t="shared" si="2"/>
        <v>788100</v>
      </c>
      <c r="F59" s="4">
        <f>'JULIO 2022'!F59+'AGOSTO 2022'!F59+'SEPTIEMBRE 2022'!F59</f>
        <v>243799.59</v>
      </c>
      <c r="G59" s="4">
        <f>'JULIO 2022'!G59+'AGOSTO 2022'!G59+'SEPTIEMBRE 2022'!G59</f>
        <v>0</v>
      </c>
      <c r="H59" s="4">
        <f t="shared" si="3"/>
        <v>243799.59</v>
      </c>
    </row>
    <row r="60" spans="1:8" x14ac:dyDescent="0.25">
      <c r="A60" s="3" t="s">
        <v>113</v>
      </c>
      <c r="B60" s="3" t="s">
        <v>114</v>
      </c>
      <c r="C60" s="4">
        <f>'JULIO 2022'!C60+'AGOSTO 2022'!C60+'SEPTIEMBRE 2022'!C60</f>
        <v>423725.69999999995</v>
      </c>
      <c r="D60" s="4">
        <f>'JULIO 2022'!D60+'AGOSTO 2022'!D60+'SEPTIEMBRE 2022'!D60</f>
        <v>0</v>
      </c>
      <c r="E60" s="13">
        <f t="shared" si="2"/>
        <v>423725.69999999995</v>
      </c>
      <c r="F60" s="4">
        <f>'JULIO 2022'!F60+'AGOSTO 2022'!F60+'SEPTIEMBRE 2022'!F60</f>
        <v>75940.649999999994</v>
      </c>
      <c r="G60" s="4">
        <f>'JULIO 2022'!G60+'AGOSTO 2022'!G60+'SEPTIEMBRE 2022'!G60</f>
        <v>0</v>
      </c>
      <c r="H60" s="4">
        <f t="shared" si="3"/>
        <v>75940.649999999994</v>
      </c>
    </row>
    <row r="61" spans="1:8" x14ac:dyDescent="0.25">
      <c r="A61" s="3" t="s">
        <v>115</v>
      </c>
      <c r="B61" s="3" t="s">
        <v>116</v>
      </c>
      <c r="C61" s="4">
        <f>'JULIO 2022'!C61+'AGOSTO 2022'!C61+'SEPTIEMBRE 2022'!C61</f>
        <v>1473643.5</v>
      </c>
      <c r="D61" s="4">
        <f>'JULIO 2022'!D61+'AGOSTO 2022'!D61+'SEPTIEMBRE 2022'!D61</f>
        <v>0</v>
      </c>
      <c r="E61" s="13">
        <f t="shared" si="2"/>
        <v>1473643.5</v>
      </c>
      <c r="F61" s="4">
        <f>'JULIO 2022'!F61+'AGOSTO 2022'!F61+'SEPTIEMBRE 2022'!F61</f>
        <v>702827.07000000007</v>
      </c>
      <c r="G61" s="4">
        <f>'JULIO 2022'!G61+'AGOSTO 2022'!G61+'SEPTIEMBRE 2022'!G61</f>
        <v>0</v>
      </c>
      <c r="H61" s="4">
        <f t="shared" si="3"/>
        <v>702827.07000000007</v>
      </c>
    </row>
    <row r="62" spans="1:8" x14ac:dyDescent="0.25">
      <c r="A62" s="3" t="s">
        <v>117</v>
      </c>
      <c r="B62" s="3" t="s">
        <v>118</v>
      </c>
      <c r="C62" s="4">
        <f>'JULIO 2022'!C62+'AGOSTO 2022'!C62+'SEPTIEMBRE 2022'!C62</f>
        <v>751790.10000000009</v>
      </c>
      <c r="D62" s="4">
        <f>'JULIO 2022'!D62+'AGOSTO 2022'!D62+'SEPTIEMBRE 2022'!D62</f>
        <v>0</v>
      </c>
      <c r="E62" s="13">
        <f t="shared" si="2"/>
        <v>751790.10000000009</v>
      </c>
      <c r="F62" s="4">
        <f>'JULIO 2022'!F62+'AGOSTO 2022'!F62+'SEPTIEMBRE 2022'!F62</f>
        <v>271807.41000000003</v>
      </c>
      <c r="G62" s="4">
        <f>'JULIO 2022'!G62+'AGOSTO 2022'!G62+'SEPTIEMBRE 2022'!G62</f>
        <v>0</v>
      </c>
      <c r="H62" s="4">
        <f t="shared" si="3"/>
        <v>271807.41000000003</v>
      </c>
    </row>
    <row r="63" spans="1:8" x14ac:dyDescent="0.25">
      <c r="A63" s="3" t="s">
        <v>119</v>
      </c>
      <c r="B63" s="3" t="s">
        <v>120</v>
      </c>
      <c r="C63" s="4">
        <f>'JULIO 2022'!C63+'AGOSTO 2022'!C63+'SEPTIEMBRE 2022'!C63</f>
        <v>14291103.899999999</v>
      </c>
      <c r="D63" s="4">
        <f>'JULIO 2022'!D63+'AGOSTO 2022'!D63+'SEPTIEMBRE 2022'!D63</f>
        <v>0</v>
      </c>
      <c r="E63" s="13">
        <f t="shared" si="2"/>
        <v>14291103.899999999</v>
      </c>
      <c r="F63" s="4">
        <f>'JULIO 2022'!F63+'AGOSTO 2022'!F63+'SEPTIEMBRE 2022'!F63</f>
        <v>7177332.3600000003</v>
      </c>
      <c r="G63" s="4">
        <f>'JULIO 2022'!G63+'AGOSTO 2022'!G63+'SEPTIEMBRE 2022'!G63</f>
        <v>0</v>
      </c>
      <c r="H63" s="4">
        <f t="shared" si="3"/>
        <v>7177332.3600000003</v>
      </c>
    </row>
    <row r="64" spans="1:8" x14ac:dyDescent="0.25">
      <c r="A64" s="3" t="s">
        <v>121</v>
      </c>
      <c r="B64" s="3" t="s">
        <v>122</v>
      </c>
      <c r="C64" s="4">
        <f>'JULIO 2022'!C64+'AGOSTO 2022'!C64+'SEPTIEMBRE 2022'!C64</f>
        <v>11732782.199999999</v>
      </c>
      <c r="D64" s="4">
        <f>'JULIO 2022'!D64+'AGOSTO 2022'!D64+'SEPTIEMBRE 2022'!D64</f>
        <v>2790921.7800000003</v>
      </c>
      <c r="E64" s="13">
        <f t="shared" si="2"/>
        <v>8941860.4199999981</v>
      </c>
      <c r="F64" s="4">
        <f>'JULIO 2022'!F64+'AGOSTO 2022'!F64+'SEPTIEMBRE 2022'!F64</f>
        <v>2391378.9300000002</v>
      </c>
      <c r="G64" s="4">
        <f>'JULIO 2022'!G64+'AGOSTO 2022'!G64+'SEPTIEMBRE 2022'!G64</f>
        <v>0</v>
      </c>
      <c r="H64" s="4">
        <f t="shared" si="3"/>
        <v>2391378.9300000002</v>
      </c>
    </row>
    <row r="65" spans="1:8" x14ac:dyDescent="0.25">
      <c r="A65" s="3" t="s">
        <v>123</v>
      </c>
      <c r="B65" s="3" t="s">
        <v>124</v>
      </c>
      <c r="C65" s="4">
        <f>'JULIO 2022'!C65+'AGOSTO 2022'!C65+'SEPTIEMBRE 2022'!C65</f>
        <v>21964545.600000001</v>
      </c>
      <c r="D65" s="4">
        <f>'JULIO 2022'!D65+'AGOSTO 2022'!D65+'SEPTIEMBRE 2022'!D65</f>
        <v>0</v>
      </c>
      <c r="E65" s="13">
        <f t="shared" si="2"/>
        <v>21964545.600000001</v>
      </c>
      <c r="F65" s="4">
        <f>'JULIO 2022'!F65+'AGOSTO 2022'!F65+'SEPTIEMBRE 2022'!F65</f>
        <v>9469086.1799999997</v>
      </c>
      <c r="G65" s="4">
        <f>'JULIO 2022'!G65+'AGOSTO 2022'!G65+'SEPTIEMBRE 2022'!G65</f>
        <v>174877</v>
      </c>
      <c r="H65" s="4">
        <f t="shared" si="3"/>
        <v>9294209.1799999997</v>
      </c>
    </row>
    <row r="66" spans="1:8" x14ac:dyDescent="0.25">
      <c r="A66" s="3" t="s">
        <v>125</v>
      </c>
      <c r="B66" s="3" t="s">
        <v>126</v>
      </c>
      <c r="C66" s="4">
        <f>'JULIO 2022'!C66+'AGOSTO 2022'!C66+'SEPTIEMBRE 2022'!C66</f>
        <v>2433529.2000000002</v>
      </c>
      <c r="D66" s="4">
        <f>'JULIO 2022'!D66+'AGOSTO 2022'!D66+'SEPTIEMBRE 2022'!D66</f>
        <v>0</v>
      </c>
      <c r="E66" s="13">
        <f t="shared" si="2"/>
        <v>2433529.2000000002</v>
      </c>
      <c r="F66" s="4">
        <f>'JULIO 2022'!F66+'AGOSTO 2022'!F66+'SEPTIEMBRE 2022'!F66</f>
        <v>467486.19000000006</v>
      </c>
      <c r="G66" s="4">
        <f>'JULIO 2022'!G66+'AGOSTO 2022'!G66+'SEPTIEMBRE 2022'!G66</f>
        <v>0</v>
      </c>
      <c r="H66" s="4">
        <f t="shared" si="3"/>
        <v>467486.19000000006</v>
      </c>
    </row>
    <row r="67" spans="1:8" x14ac:dyDescent="0.25">
      <c r="A67" s="3" t="s">
        <v>127</v>
      </c>
      <c r="B67" s="3" t="s">
        <v>128</v>
      </c>
      <c r="C67" s="4">
        <f>'JULIO 2022'!C67+'AGOSTO 2022'!C67+'SEPTIEMBRE 2022'!C67</f>
        <v>2237456.7000000002</v>
      </c>
      <c r="D67" s="4">
        <f>'JULIO 2022'!D67+'AGOSTO 2022'!D67+'SEPTIEMBRE 2022'!D67</f>
        <v>0</v>
      </c>
      <c r="E67" s="13">
        <f t="shared" si="2"/>
        <v>2237456.7000000002</v>
      </c>
      <c r="F67" s="4">
        <f>'JULIO 2022'!F67+'AGOSTO 2022'!F67+'SEPTIEMBRE 2022'!F67</f>
        <v>543802.80000000005</v>
      </c>
      <c r="G67" s="4">
        <f>'JULIO 2022'!G67+'AGOSTO 2022'!G67+'SEPTIEMBRE 2022'!G67</f>
        <v>0</v>
      </c>
      <c r="H67" s="4">
        <f t="shared" si="3"/>
        <v>543802.80000000005</v>
      </c>
    </row>
    <row r="68" spans="1:8" x14ac:dyDescent="0.25">
      <c r="A68" s="3" t="s">
        <v>129</v>
      </c>
      <c r="B68" s="3" t="s">
        <v>130</v>
      </c>
      <c r="C68" s="4">
        <f>'JULIO 2022'!C68+'AGOSTO 2022'!C68+'SEPTIEMBRE 2022'!C68</f>
        <v>404664.60000000003</v>
      </c>
      <c r="D68" s="4">
        <f>'JULIO 2022'!D68+'AGOSTO 2022'!D68+'SEPTIEMBRE 2022'!D68</f>
        <v>0</v>
      </c>
      <c r="E68" s="13">
        <f t="shared" si="2"/>
        <v>404664.60000000003</v>
      </c>
      <c r="F68" s="4">
        <f>'JULIO 2022'!F68+'AGOSTO 2022'!F68+'SEPTIEMBRE 2022'!F68</f>
        <v>93610.02</v>
      </c>
      <c r="G68" s="4">
        <f>'JULIO 2022'!G68+'AGOSTO 2022'!G68+'SEPTIEMBRE 2022'!G68</f>
        <v>0</v>
      </c>
      <c r="H68" s="4">
        <f t="shared" si="3"/>
        <v>93610.02</v>
      </c>
    </row>
    <row r="69" spans="1:8" x14ac:dyDescent="0.25">
      <c r="A69" s="3" t="s">
        <v>131</v>
      </c>
      <c r="B69" s="3" t="s">
        <v>132</v>
      </c>
      <c r="C69" s="4">
        <f>'JULIO 2022'!C69+'AGOSTO 2022'!C69+'SEPTIEMBRE 2022'!C69</f>
        <v>963592.20000000007</v>
      </c>
      <c r="D69" s="4">
        <f>'JULIO 2022'!D69+'AGOSTO 2022'!D69+'SEPTIEMBRE 2022'!D69</f>
        <v>0</v>
      </c>
      <c r="E69" s="13">
        <f t="shared" si="2"/>
        <v>963592.20000000007</v>
      </c>
      <c r="F69" s="4">
        <f>'JULIO 2022'!F69+'AGOSTO 2022'!F69+'SEPTIEMBRE 2022'!F69</f>
        <v>806963.52</v>
      </c>
      <c r="G69" s="4">
        <f>'JULIO 2022'!G69+'AGOSTO 2022'!G69+'SEPTIEMBRE 2022'!G69</f>
        <v>0</v>
      </c>
      <c r="H69" s="4">
        <f t="shared" si="3"/>
        <v>806963.52</v>
      </c>
    </row>
    <row r="70" spans="1:8" x14ac:dyDescent="0.25">
      <c r="A70" s="3" t="s">
        <v>133</v>
      </c>
      <c r="B70" s="3" t="s">
        <v>134</v>
      </c>
      <c r="C70" s="4">
        <f>'JULIO 2022'!C70+'AGOSTO 2022'!C70+'SEPTIEMBRE 2022'!C70</f>
        <v>4799441.0999999996</v>
      </c>
      <c r="D70" s="4">
        <f>'JULIO 2022'!D70+'AGOSTO 2022'!D70+'SEPTIEMBRE 2022'!D70</f>
        <v>0</v>
      </c>
      <c r="E70" s="13">
        <f t="shared" si="2"/>
        <v>4799441.0999999996</v>
      </c>
      <c r="F70" s="4">
        <f>'JULIO 2022'!F70+'AGOSTO 2022'!F70+'SEPTIEMBRE 2022'!F70</f>
        <v>1596633.5999999999</v>
      </c>
      <c r="G70" s="4">
        <f>'JULIO 2022'!G70+'AGOSTO 2022'!G70+'SEPTIEMBRE 2022'!G70</f>
        <v>0</v>
      </c>
      <c r="H70" s="4">
        <f t="shared" si="3"/>
        <v>1596633.5999999999</v>
      </c>
    </row>
    <row r="71" spans="1:8" x14ac:dyDescent="0.25">
      <c r="A71" s="3" t="s">
        <v>135</v>
      </c>
      <c r="B71" s="3" t="s">
        <v>136</v>
      </c>
      <c r="C71" s="4">
        <f>'JULIO 2022'!C71+'AGOSTO 2022'!C71+'SEPTIEMBRE 2022'!C71</f>
        <v>1087638.6000000001</v>
      </c>
      <c r="D71" s="4">
        <f>'JULIO 2022'!D71+'AGOSTO 2022'!D71+'SEPTIEMBRE 2022'!D71</f>
        <v>0</v>
      </c>
      <c r="E71" s="13">
        <f t="shared" si="2"/>
        <v>1087638.6000000001</v>
      </c>
      <c r="F71" s="4">
        <f>'JULIO 2022'!F71+'AGOSTO 2022'!F71+'SEPTIEMBRE 2022'!F71</f>
        <v>202821.72000000003</v>
      </c>
      <c r="G71" s="4">
        <f>'JULIO 2022'!G71+'AGOSTO 2022'!G71+'SEPTIEMBRE 2022'!G71</f>
        <v>0</v>
      </c>
      <c r="H71" s="4">
        <f t="shared" si="3"/>
        <v>202821.72000000003</v>
      </c>
    </row>
    <row r="72" spans="1:8" x14ac:dyDescent="0.25">
      <c r="A72" s="3" t="s">
        <v>137</v>
      </c>
      <c r="B72" s="3" t="s">
        <v>138</v>
      </c>
      <c r="C72" s="4">
        <f>'JULIO 2022'!C72+'AGOSTO 2022'!C72+'SEPTIEMBRE 2022'!C72</f>
        <v>2780115.5999999996</v>
      </c>
      <c r="D72" s="4">
        <f>'JULIO 2022'!D72+'AGOSTO 2022'!D72+'SEPTIEMBRE 2022'!D72</f>
        <v>0</v>
      </c>
      <c r="E72" s="13">
        <f t="shared" ref="E72:E135" si="4">C72-D72</f>
        <v>2780115.5999999996</v>
      </c>
      <c r="F72" s="4">
        <f>'JULIO 2022'!F72+'AGOSTO 2022'!F72+'SEPTIEMBRE 2022'!F72</f>
        <v>1004146.08</v>
      </c>
      <c r="G72" s="4">
        <f>'JULIO 2022'!G72+'AGOSTO 2022'!G72+'SEPTIEMBRE 2022'!G72</f>
        <v>0</v>
      </c>
      <c r="H72" s="4">
        <f t="shared" ref="H72:H135" si="5">F72-G72</f>
        <v>1004146.08</v>
      </c>
    </row>
    <row r="73" spans="1:8" x14ac:dyDescent="0.25">
      <c r="A73" s="3" t="s">
        <v>139</v>
      </c>
      <c r="B73" s="3" t="s">
        <v>140</v>
      </c>
      <c r="C73" s="4">
        <f>'JULIO 2022'!C73+'AGOSTO 2022'!C73+'SEPTIEMBRE 2022'!C73</f>
        <v>46356648.900000006</v>
      </c>
      <c r="D73" s="4">
        <f>'JULIO 2022'!D73+'AGOSTO 2022'!D73+'SEPTIEMBRE 2022'!D73</f>
        <v>0</v>
      </c>
      <c r="E73" s="13">
        <f t="shared" si="4"/>
        <v>46356648.900000006</v>
      </c>
      <c r="F73" s="4">
        <f>'JULIO 2022'!F73+'AGOSTO 2022'!F73+'SEPTIEMBRE 2022'!F73</f>
        <v>50931935.310000002</v>
      </c>
      <c r="G73" s="4">
        <f>'JULIO 2022'!G73+'AGOSTO 2022'!G73+'SEPTIEMBRE 2022'!G73</f>
        <v>0</v>
      </c>
      <c r="H73" s="4">
        <f t="shared" si="5"/>
        <v>50931935.310000002</v>
      </c>
    </row>
    <row r="74" spans="1:8" x14ac:dyDescent="0.25">
      <c r="A74" s="3" t="s">
        <v>141</v>
      </c>
      <c r="B74" s="3" t="s">
        <v>142</v>
      </c>
      <c r="C74" s="4">
        <f>'JULIO 2022'!C74+'AGOSTO 2022'!C74+'SEPTIEMBRE 2022'!C74</f>
        <v>8900789.3999999985</v>
      </c>
      <c r="D74" s="4">
        <f>'JULIO 2022'!D74+'AGOSTO 2022'!D74+'SEPTIEMBRE 2022'!D74</f>
        <v>0</v>
      </c>
      <c r="E74" s="13">
        <f t="shared" si="4"/>
        <v>8900789.3999999985</v>
      </c>
      <c r="F74" s="4">
        <f>'JULIO 2022'!F74+'AGOSTO 2022'!F74+'SEPTIEMBRE 2022'!F74</f>
        <v>4464521.4000000004</v>
      </c>
      <c r="G74" s="4">
        <f>'JULIO 2022'!G74+'AGOSTO 2022'!G74+'SEPTIEMBRE 2022'!G74</f>
        <v>0</v>
      </c>
      <c r="H74" s="4">
        <f t="shared" si="5"/>
        <v>4464521.4000000004</v>
      </c>
    </row>
    <row r="75" spans="1:8" x14ac:dyDescent="0.25">
      <c r="A75" s="3" t="s">
        <v>143</v>
      </c>
      <c r="B75" s="3" t="s">
        <v>144</v>
      </c>
      <c r="C75" s="4">
        <f>'JULIO 2022'!C75+'AGOSTO 2022'!C75+'SEPTIEMBRE 2022'!C75</f>
        <v>1844798.7000000002</v>
      </c>
      <c r="D75" s="4">
        <f>'JULIO 2022'!D75+'AGOSTO 2022'!D75+'SEPTIEMBRE 2022'!D75</f>
        <v>0</v>
      </c>
      <c r="E75" s="13">
        <f t="shared" si="4"/>
        <v>1844798.7000000002</v>
      </c>
      <c r="F75" s="4">
        <f>'JULIO 2022'!F75+'AGOSTO 2022'!F75+'SEPTIEMBRE 2022'!F75</f>
        <v>573690.32999999996</v>
      </c>
      <c r="G75" s="4">
        <f>'JULIO 2022'!G75+'AGOSTO 2022'!G75+'SEPTIEMBRE 2022'!G75</f>
        <v>0</v>
      </c>
      <c r="H75" s="4">
        <f t="shared" si="5"/>
        <v>573690.32999999996</v>
      </c>
    </row>
    <row r="76" spans="1:8" x14ac:dyDescent="0.25">
      <c r="A76" s="3" t="s">
        <v>145</v>
      </c>
      <c r="B76" s="3" t="s">
        <v>146</v>
      </c>
      <c r="C76" s="4">
        <f>'JULIO 2022'!C76+'AGOSTO 2022'!C76+'SEPTIEMBRE 2022'!C76</f>
        <v>5302295.0999999996</v>
      </c>
      <c r="D76" s="4">
        <f>'JULIO 2022'!D76+'AGOSTO 2022'!D76+'SEPTIEMBRE 2022'!D76</f>
        <v>0</v>
      </c>
      <c r="E76" s="13">
        <f t="shared" si="4"/>
        <v>5302295.0999999996</v>
      </c>
      <c r="F76" s="4">
        <f>'JULIO 2022'!F76+'AGOSTO 2022'!F76+'SEPTIEMBRE 2022'!F76</f>
        <v>1206027.93</v>
      </c>
      <c r="G76" s="4">
        <f>'JULIO 2022'!G76+'AGOSTO 2022'!G76+'SEPTIEMBRE 2022'!G76</f>
        <v>0</v>
      </c>
      <c r="H76" s="4">
        <f t="shared" si="5"/>
        <v>1206027.93</v>
      </c>
    </row>
    <row r="77" spans="1:8" x14ac:dyDescent="0.25">
      <c r="A77" s="3" t="s">
        <v>147</v>
      </c>
      <c r="B77" s="3" t="s">
        <v>148</v>
      </c>
      <c r="C77" s="4">
        <f>'JULIO 2022'!C77+'AGOSTO 2022'!C77+'SEPTIEMBRE 2022'!C77</f>
        <v>2893263.9000000004</v>
      </c>
      <c r="D77" s="4">
        <f>'JULIO 2022'!D77+'AGOSTO 2022'!D77+'SEPTIEMBRE 2022'!D77</f>
        <v>715691.67</v>
      </c>
      <c r="E77" s="13">
        <f t="shared" si="4"/>
        <v>2177572.2300000004</v>
      </c>
      <c r="F77" s="4">
        <f>'JULIO 2022'!F77+'AGOSTO 2022'!F77+'SEPTIEMBRE 2022'!F77</f>
        <v>611848.64999999991</v>
      </c>
      <c r="G77" s="4">
        <f>'JULIO 2022'!G77+'AGOSTO 2022'!G77+'SEPTIEMBRE 2022'!G77</f>
        <v>0</v>
      </c>
      <c r="H77" s="4">
        <f t="shared" si="5"/>
        <v>611848.64999999991</v>
      </c>
    </row>
    <row r="78" spans="1:8" x14ac:dyDescent="0.25">
      <c r="A78" s="3" t="s">
        <v>149</v>
      </c>
      <c r="B78" s="3" t="s">
        <v>150</v>
      </c>
      <c r="C78" s="4">
        <f>'JULIO 2022'!C78+'AGOSTO 2022'!C78+'SEPTIEMBRE 2022'!C78</f>
        <v>4475240.4000000004</v>
      </c>
      <c r="D78" s="4">
        <f>'JULIO 2022'!D78+'AGOSTO 2022'!D78+'SEPTIEMBRE 2022'!D78</f>
        <v>0</v>
      </c>
      <c r="E78" s="13">
        <f t="shared" si="4"/>
        <v>4475240.4000000004</v>
      </c>
      <c r="F78" s="4">
        <f>'JULIO 2022'!F78+'AGOSTO 2022'!F78+'SEPTIEMBRE 2022'!F78</f>
        <v>1514865.81</v>
      </c>
      <c r="G78" s="4">
        <f>'JULIO 2022'!G78+'AGOSTO 2022'!G78+'SEPTIEMBRE 2022'!G78</f>
        <v>0</v>
      </c>
      <c r="H78" s="4">
        <f t="shared" si="5"/>
        <v>1514865.81</v>
      </c>
    </row>
    <row r="79" spans="1:8" x14ac:dyDescent="0.25">
      <c r="A79" s="3" t="s">
        <v>151</v>
      </c>
      <c r="B79" s="3" t="s">
        <v>152</v>
      </c>
      <c r="C79" s="4">
        <f>'JULIO 2022'!C79+'AGOSTO 2022'!C79+'SEPTIEMBRE 2022'!C79</f>
        <v>17918658.600000001</v>
      </c>
      <c r="D79" s="4">
        <f>'JULIO 2022'!D79+'AGOSTO 2022'!D79+'SEPTIEMBRE 2022'!D79</f>
        <v>0</v>
      </c>
      <c r="E79" s="13">
        <f t="shared" si="4"/>
        <v>17918658.600000001</v>
      </c>
      <c r="F79" s="4">
        <f>'JULIO 2022'!F79+'AGOSTO 2022'!F79+'SEPTIEMBRE 2022'!F79</f>
        <v>6513603.4499999993</v>
      </c>
      <c r="G79" s="4">
        <f>'JULIO 2022'!G79+'AGOSTO 2022'!G79+'SEPTIEMBRE 2022'!G79</f>
        <v>0</v>
      </c>
      <c r="H79" s="4">
        <f t="shared" si="5"/>
        <v>6513603.4499999993</v>
      </c>
    </row>
    <row r="80" spans="1:8" x14ac:dyDescent="0.25">
      <c r="A80" s="3" t="s">
        <v>153</v>
      </c>
      <c r="B80" s="3" t="s">
        <v>154</v>
      </c>
      <c r="C80" s="4">
        <f>'JULIO 2022'!C80+'AGOSTO 2022'!C80+'SEPTIEMBRE 2022'!C80</f>
        <v>661607.69999999995</v>
      </c>
      <c r="D80" s="4">
        <f>'JULIO 2022'!D80+'AGOSTO 2022'!D80+'SEPTIEMBRE 2022'!D80</f>
        <v>0</v>
      </c>
      <c r="E80" s="13">
        <f t="shared" si="4"/>
        <v>661607.69999999995</v>
      </c>
      <c r="F80" s="4">
        <f>'JULIO 2022'!F80+'AGOSTO 2022'!F80+'SEPTIEMBRE 2022'!F80</f>
        <v>85715.19</v>
      </c>
      <c r="G80" s="4">
        <f>'JULIO 2022'!G80+'AGOSTO 2022'!G80+'SEPTIEMBRE 2022'!G80</f>
        <v>0</v>
      </c>
      <c r="H80" s="4">
        <f t="shared" si="5"/>
        <v>85715.19</v>
      </c>
    </row>
    <row r="81" spans="1:8" x14ac:dyDescent="0.25">
      <c r="A81" s="3" t="s">
        <v>155</v>
      </c>
      <c r="B81" s="3" t="s">
        <v>156</v>
      </c>
      <c r="C81" s="4">
        <f>'JULIO 2022'!C81+'AGOSTO 2022'!C81+'SEPTIEMBRE 2022'!C81</f>
        <v>1253982.8999999999</v>
      </c>
      <c r="D81" s="4">
        <f>'JULIO 2022'!D81+'AGOSTO 2022'!D81+'SEPTIEMBRE 2022'!D81</f>
        <v>0</v>
      </c>
      <c r="E81" s="13">
        <f t="shared" si="4"/>
        <v>1253982.8999999999</v>
      </c>
      <c r="F81" s="4">
        <f>'JULIO 2022'!F81+'AGOSTO 2022'!F81+'SEPTIEMBRE 2022'!F81</f>
        <v>500005.35000000003</v>
      </c>
      <c r="G81" s="4">
        <f>'JULIO 2022'!G81+'AGOSTO 2022'!G81+'SEPTIEMBRE 2022'!G81</f>
        <v>0</v>
      </c>
      <c r="H81" s="4">
        <f t="shared" si="5"/>
        <v>500005.35000000003</v>
      </c>
    </row>
    <row r="82" spans="1:8" x14ac:dyDescent="0.25">
      <c r="A82" s="3" t="s">
        <v>157</v>
      </c>
      <c r="B82" s="3" t="s">
        <v>158</v>
      </c>
      <c r="C82" s="4">
        <f>'JULIO 2022'!C82+'AGOSTO 2022'!C82+'SEPTIEMBRE 2022'!C82</f>
        <v>1721028.2999999998</v>
      </c>
      <c r="D82" s="4">
        <f>'JULIO 2022'!D82+'AGOSTO 2022'!D82+'SEPTIEMBRE 2022'!D82</f>
        <v>0</v>
      </c>
      <c r="E82" s="13">
        <f t="shared" si="4"/>
        <v>1721028.2999999998</v>
      </c>
      <c r="F82" s="4">
        <f>'JULIO 2022'!F82+'AGOSTO 2022'!F82+'SEPTIEMBRE 2022'!F82</f>
        <v>641172.27</v>
      </c>
      <c r="G82" s="4">
        <f>'JULIO 2022'!G82+'AGOSTO 2022'!G82+'SEPTIEMBRE 2022'!G82</f>
        <v>0</v>
      </c>
      <c r="H82" s="4">
        <f t="shared" si="5"/>
        <v>641172.27</v>
      </c>
    </row>
    <row r="83" spans="1:8" x14ac:dyDescent="0.25">
      <c r="A83" s="3" t="s">
        <v>159</v>
      </c>
      <c r="B83" s="3" t="s">
        <v>160</v>
      </c>
      <c r="C83" s="4">
        <f>'JULIO 2022'!C83+'AGOSTO 2022'!C83+'SEPTIEMBRE 2022'!C83</f>
        <v>1174102.7999999998</v>
      </c>
      <c r="D83" s="4">
        <f>'JULIO 2022'!D83+'AGOSTO 2022'!D83+'SEPTIEMBRE 2022'!D83</f>
        <v>0</v>
      </c>
      <c r="E83" s="13">
        <f t="shared" si="4"/>
        <v>1174102.7999999998</v>
      </c>
      <c r="F83" s="4">
        <f>'JULIO 2022'!F83+'AGOSTO 2022'!F83+'SEPTIEMBRE 2022'!F83</f>
        <v>821437.35000000009</v>
      </c>
      <c r="G83" s="4">
        <f>'JULIO 2022'!G83+'AGOSTO 2022'!G83+'SEPTIEMBRE 2022'!G83</f>
        <v>0</v>
      </c>
      <c r="H83" s="4">
        <f t="shared" si="5"/>
        <v>821437.35000000009</v>
      </c>
    </row>
    <row r="84" spans="1:8" x14ac:dyDescent="0.25">
      <c r="A84" s="3" t="s">
        <v>161</v>
      </c>
      <c r="B84" s="3" t="s">
        <v>162</v>
      </c>
      <c r="C84" s="4">
        <f>'JULIO 2022'!C84+'AGOSTO 2022'!C84+'SEPTIEMBRE 2022'!C84</f>
        <v>606099.89999999991</v>
      </c>
      <c r="D84" s="4">
        <f>'JULIO 2022'!D84+'AGOSTO 2022'!D84+'SEPTIEMBRE 2022'!D84</f>
        <v>0</v>
      </c>
      <c r="E84" s="13">
        <f t="shared" si="4"/>
        <v>606099.89999999991</v>
      </c>
      <c r="F84" s="4">
        <f>'JULIO 2022'!F84+'AGOSTO 2022'!F84+'SEPTIEMBRE 2022'!F84</f>
        <v>244551.48</v>
      </c>
      <c r="G84" s="4">
        <f>'JULIO 2022'!G84+'AGOSTO 2022'!G84+'SEPTIEMBRE 2022'!G84</f>
        <v>0</v>
      </c>
      <c r="H84" s="4">
        <f t="shared" si="5"/>
        <v>244551.48</v>
      </c>
    </row>
    <row r="85" spans="1:8" x14ac:dyDescent="0.25">
      <c r="A85" s="3" t="s">
        <v>163</v>
      </c>
      <c r="B85" s="3" t="s">
        <v>164</v>
      </c>
      <c r="C85" s="4">
        <f>'JULIO 2022'!C85+'AGOSTO 2022'!C85+'SEPTIEMBRE 2022'!C85</f>
        <v>12856770.600000001</v>
      </c>
      <c r="D85" s="4">
        <f>'JULIO 2022'!D85+'AGOSTO 2022'!D85+'SEPTIEMBRE 2022'!D85</f>
        <v>0</v>
      </c>
      <c r="E85" s="13">
        <f t="shared" si="4"/>
        <v>12856770.600000001</v>
      </c>
      <c r="F85" s="4">
        <f>'JULIO 2022'!F85+'AGOSTO 2022'!F85+'SEPTIEMBRE 2022'!F85</f>
        <v>15871974.149999999</v>
      </c>
      <c r="G85" s="4">
        <f>'JULIO 2022'!G85+'AGOSTO 2022'!G85+'SEPTIEMBRE 2022'!G85</f>
        <v>0</v>
      </c>
      <c r="H85" s="4">
        <f t="shared" si="5"/>
        <v>15871974.149999999</v>
      </c>
    </row>
    <row r="86" spans="1:8" x14ac:dyDescent="0.25">
      <c r="A86" s="3" t="s">
        <v>165</v>
      </c>
      <c r="B86" s="3" t="s">
        <v>166</v>
      </c>
      <c r="C86" s="4">
        <f>'JULIO 2022'!C86+'AGOSTO 2022'!C86+'SEPTIEMBRE 2022'!C86</f>
        <v>1078278</v>
      </c>
      <c r="D86" s="4">
        <f>'JULIO 2022'!D86+'AGOSTO 2022'!D86+'SEPTIEMBRE 2022'!D86</f>
        <v>0</v>
      </c>
      <c r="E86" s="13">
        <f t="shared" si="4"/>
        <v>1078278</v>
      </c>
      <c r="F86" s="4">
        <f>'JULIO 2022'!F86+'AGOSTO 2022'!F86+'SEPTIEMBRE 2022'!F86</f>
        <v>299439.30000000005</v>
      </c>
      <c r="G86" s="4">
        <f>'JULIO 2022'!G86+'AGOSTO 2022'!G86+'SEPTIEMBRE 2022'!G86</f>
        <v>0</v>
      </c>
      <c r="H86" s="4">
        <f t="shared" si="5"/>
        <v>299439.30000000005</v>
      </c>
    </row>
    <row r="87" spans="1:8" x14ac:dyDescent="0.25">
      <c r="A87" s="3" t="s">
        <v>167</v>
      </c>
      <c r="B87" s="3" t="s">
        <v>168</v>
      </c>
      <c r="C87" s="4">
        <f>'JULIO 2022'!C87+'AGOSTO 2022'!C87+'SEPTIEMBRE 2022'!C87</f>
        <v>1509023.1</v>
      </c>
      <c r="D87" s="4">
        <f>'JULIO 2022'!D87+'AGOSTO 2022'!D87+'SEPTIEMBRE 2022'!D87</f>
        <v>0</v>
      </c>
      <c r="E87" s="13">
        <f t="shared" si="4"/>
        <v>1509023.1</v>
      </c>
      <c r="F87" s="4">
        <f>'JULIO 2022'!F87+'AGOSTO 2022'!F87+'SEPTIEMBRE 2022'!F87</f>
        <v>351695.49</v>
      </c>
      <c r="G87" s="4">
        <f>'JULIO 2022'!G87+'AGOSTO 2022'!G87+'SEPTIEMBRE 2022'!G87</f>
        <v>0</v>
      </c>
      <c r="H87" s="4">
        <f t="shared" si="5"/>
        <v>351695.49</v>
      </c>
    </row>
    <row r="88" spans="1:8" x14ac:dyDescent="0.25">
      <c r="A88" s="3" t="s">
        <v>169</v>
      </c>
      <c r="B88" s="3" t="s">
        <v>170</v>
      </c>
      <c r="C88" s="4">
        <f>'JULIO 2022'!C88+'AGOSTO 2022'!C88+'SEPTIEMBRE 2022'!C88</f>
        <v>2452813.5</v>
      </c>
      <c r="D88" s="4">
        <f>'JULIO 2022'!D88+'AGOSTO 2022'!D88+'SEPTIEMBRE 2022'!D88</f>
        <v>374055.12</v>
      </c>
      <c r="E88" s="13">
        <f t="shared" si="4"/>
        <v>2078758.38</v>
      </c>
      <c r="F88" s="4">
        <f>'JULIO 2022'!F88+'AGOSTO 2022'!F88+'SEPTIEMBRE 2022'!F88</f>
        <v>782527.17</v>
      </c>
      <c r="G88" s="4">
        <f>'JULIO 2022'!G88+'AGOSTO 2022'!G88+'SEPTIEMBRE 2022'!G88</f>
        <v>0</v>
      </c>
      <c r="H88" s="4">
        <f t="shared" si="5"/>
        <v>782527.17</v>
      </c>
    </row>
    <row r="89" spans="1:8" x14ac:dyDescent="0.25">
      <c r="A89" s="3" t="s">
        <v>171</v>
      </c>
      <c r="B89" s="3" t="s">
        <v>172</v>
      </c>
      <c r="C89" s="4">
        <f>'JULIO 2022'!C89+'AGOSTO 2022'!C89+'SEPTIEMBRE 2022'!C89</f>
        <v>2521711.7999999998</v>
      </c>
      <c r="D89" s="4">
        <f>'JULIO 2022'!D89+'AGOSTO 2022'!D89+'SEPTIEMBRE 2022'!D89</f>
        <v>0</v>
      </c>
      <c r="E89" s="13">
        <f t="shared" si="4"/>
        <v>2521711.7999999998</v>
      </c>
      <c r="F89" s="4">
        <f>'JULIO 2022'!F89+'AGOSTO 2022'!F89+'SEPTIEMBRE 2022'!F89</f>
        <v>2141188.29</v>
      </c>
      <c r="G89" s="4">
        <f>'JULIO 2022'!G89+'AGOSTO 2022'!G89+'SEPTIEMBRE 2022'!G89</f>
        <v>0</v>
      </c>
      <c r="H89" s="4">
        <f t="shared" si="5"/>
        <v>2141188.29</v>
      </c>
    </row>
    <row r="90" spans="1:8" x14ac:dyDescent="0.25">
      <c r="A90" s="3" t="s">
        <v>173</v>
      </c>
      <c r="B90" s="3" t="s">
        <v>174</v>
      </c>
      <c r="C90" s="4">
        <f>'JULIO 2022'!C90+'AGOSTO 2022'!C90+'SEPTIEMBRE 2022'!C90</f>
        <v>1073694.8999999999</v>
      </c>
      <c r="D90" s="4">
        <f>'JULIO 2022'!D90+'AGOSTO 2022'!D90+'SEPTIEMBRE 2022'!D90</f>
        <v>0</v>
      </c>
      <c r="E90" s="13">
        <f t="shared" si="4"/>
        <v>1073694.8999999999</v>
      </c>
      <c r="F90" s="4">
        <f>'JULIO 2022'!F90+'AGOSTO 2022'!F90+'SEPTIEMBRE 2022'!F90</f>
        <v>783467.01</v>
      </c>
      <c r="G90" s="4">
        <f>'JULIO 2022'!G90+'AGOSTO 2022'!G90+'SEPTIEMBRE 2022'!G90</f>
        <v>0</v>
      </c>
      <c r="H90" s="4">
        <f t="shared" si="5"/>
        <v>783467.01</v>
      </c>
    </row>
    <row r="91" spans="1:8" x14ac:dyDescent="0.25">
      <c r="A91" s="3" t="s">
        <v>175</v>
      </c>
      <c r="B91" s="3" t="s">
        <v>176</v>
      </c>
      <c r="C91" s="4">
        <f>'JULIO 2022'!C91+'AGOSTO 2022'!C91+'SEPTIEMBRE 2022'!C91</f>
        <v>30349032.900000002</v>
      </c>
      <c r="D91" s="4">
        <f>'JULIO 2022'!D91+'AGOSTO 2022'!D91+'SEPTIEMBRE 2022'!D91</f>
        <v>0</v>
      </c>
      <c r="E91" s="13">
        <f t="shared" si="4"/>
        <v>30349032.900000002</v>
      </c>
      <c r="F91" s="4">
        <f>'JULIO 2022'!F91+'AGOSTO 2022'!F91+'SEPTIEMBRE 2022'!F91</f>
        <v>4923736.83</v>
      </c>
      <c r="G91" s="4">
        <f>'JULIO 2022'!G91+'AGOSTO 2022'!G91+'SEPTIEMBRE 2022'!G91</f>
        <v>0</v>
      </c>
      <c r="H91" s="4">
        <f t="shared" si="5"/>
        <v>4923736.83</v>
      </c>
    </row>
    <row r="92" spans="1:8" x14ac:dyDescent="0.25">
      <c r="A92" s="3" t="s">
        <v>177</v>
      </c>
      <c r="B92" s="3" t="s">
        <v>178</v>
      </c>
      <c r="C92" s="4">
        <f>'JULIO 2022'!C92+'AGOSTO 2022'!C92+'SEPTIEMBRE 2022'!C92</f>
        <v>1038976.5</v>
      </c>
      <c r="D92" s="4">
        <f>'JULIO 2022'!D92+'AGOSTO 2022'!D92+'SEPTIEMBRE 2022'!D92</f>
        <v>0</v>
      </c>
      <c r="E92" s="13">
        <f t="shared" si="4"/>
        <v>1038976.5</v>
      </c>
      <c r="F92" s="4">
        <f>'JULIO 2022'!F92+'AGOSTO 2022'!F92+'SEPTIEMBRE 2022'!F92</f>
        <v>193987.05</v>
      </c>
      <c r="G92" s="4">
        <f>'JULIO 2022'!G92+'AGOSTO 2022'!G92+'SEPTIEMBRE 2022'!G92</f>
        <v>0</v>
      </c>
      <c r="H92" s="4">
        <f t="shared" si="5"/>
        <v>193987.05</v>
      </c>
    </row>
    <row r="93" spans="1:8" x14ac:dyDescent="0.25">
      <c r="A93" s="3" t="s">
        <v>179</v>
      </c>
      <c r="B93" s="3" t="s">
        <v>180</v>
      </c>
      <c r="C93" s="4">
        <f>'JULIO 2022'!C93+'AGOSTO 2022'!C93+'SEPTIEMBRE 2022'!C93</f>
        <v>2089930.7999999998</v>
      </c>
      <c r="D93" s="4">
        <f>'JULIO 2022'!D93+'AGOSTO 2022'!D93+'SEPTIEMBRE 2022'!D93</f>
        <v>0</v>
      </c>
      <c r="E93" s="13">
        <f t="shared" si="4"/>
        <v>2089930.7999999998</v>
      </c>
      <c r="F93" s="4">
        <f>'JULIO 2022'!F93+'AGOSTO 2022'!F93+'SEPTIEMBRE 2022'!F93</f>
        <v>1037793.06</v>
      </c>
      <c r="G93" s="4">
        <f>'JULIO 2022'!G93+'AGOSTO 2022'!G93+'SEPTIEMBRE 2022'!G93</f>
        <v>0</v>
      </c>
      <c r="H93" s="4">
        <f t="shared" si="5"/>
        <v>1037793.06</v>
      </c>
    </row>
    <row r="94" spans="1:8" x14ac:dyDescent="0.25">
      <c r="A94" s="3" t="s">
        <v>181</v>
      </c>
      <c r="B94" s="3" t="s">
        <v>182</v>
      </c>
      <c r="C94" s="4">
        <f>'JULIO 2022'!C94+'AGOSTO 2022'!C94+'SEPTIEMBRE 2022'!C94</f>
        <v>2809391.7</v>
      </c>
      <c r="D94" s="4">
        <f>'JULIO 2022'!D94+'AGOSTO 2022'!D94+'SEPTIEMBRE 2022'!D94</f>
        <v>0</v>
      </c>
      <c r="E94" s="13">
        <f t="shared" si="4"/>
        <v>2809391.7</v>
      </c>
      <c r="F94" s="4">
        <f>'JULIO 2022'!F94+'AGOSTO 2022'!F94+'SEPTIEMBRE 2022'!F94</f>
        <v>541547.13</v>
      </c>
      <c r="G94" s="4">
        <f>'JULIO 2022'!G94+'AGOSTO 2022'!G94+'SEPTIEMBRE 2022'!G94</f>
        <v>0</v>
      </c>
      <c r="H94" s="4">
        <f t="shared" si="5"/>
        <v>541547.13</v>
      </c>
    </row>
    <row r="95" spans="1:8" x14ac:dyDescent="0.25">
      <c r="A95" s="3" t="s">
        <v>183</v>
      </c>
      <c r="B95" s="3" t="s">
        <v>184</v>
      </c>
      <c r="C95" s="4">
        <f>'JULIO 2022'!C95+'AGOSTO 2022'!C95+'SEPTIEMBRE 2022'!C95</f>
        <v>1120341</v>
      </c>
      <c r="D95" s="4">
        <f>'JULIO 2022'!D95+'AGOSTO 2022'!D95+'SEPTIEMBRE 2022'!D95</f>
        <v>0</v>
      </c>
      <c r="E95" s="13">
        <f t="shared" si="4"/>
        <v>1120341</v>
      </c>
      <c r="F95" s="4">
        <f>'JULIO 2022'!F95+'AGOSTO 2022'!F95+'SEPTIEMBRE 2022'!F95</f>
        <v>433839.21</v>
      </c>
      <c r="G95" s="4">
        <f>'JULIO 2022'!G95+'AGOSTO 2022'!G95+'SEPTIEMBRE 2022'!G95</f>
        <v>0</v>
      </c>
      <c r="H95" s="4">
        <f t="shared" si="5"/>
        <v>433839.21</v>
      </c>
    </row>
    <row r="96" spans="1:8" x14ac:dyDescent="0.25">
      <c r="A96" s="3" t="s">
        <v>185</v>
      </c>
      <c r="B96" s="3" t="s">
        <v>186</v>
      </c>
      <c r="C96" s="4">
        <f>'JULIO 2022'!C96+'AGOSTO 2022'!C96+'SEPTIEMBRE 2022'!C96</f>
        <v>3165932.4000000004</v>
      </c>
      <c r="D96" s="4">
        <f>'JULIO 2022'!D96+'AGOSTO 2022'!D96+'SEPTIEMBRE 2022'!D96</f>
        <v>0</v>
      </c>
      <c r="E96" s="13">
        <f t="shared" si="4"/>
        <v>3165932.4000000004</v>
      </c>
      <c r="F96" s="4">
        <f>'JULIO 2022'!F96+'AGOSTO 2022'!F96+'SEPTIEMBRE 2022'!F96</f>
        <v>1171817.04</v>
      </c>
      <c r="G96" s="4">
        <f>'JULIO 2022'!G96+'AGOSTO 2022'!G96+'SEPTIEMBRE 2022'!G96</f>
        <v>0</v>
      </c>
      <c r="H96" s="4">
        <f t="shared" si="5"/>
        <v>1171817.04</v>
      </c>
    </row>
    <row r="97" spans="1:8" x14ac:dyDescent="0.25">
      <c r="A97" s="3" t="s">
        <v>187</v>
      </c>
      <c r="B97" s="3" t="s">
        <v>188</v>
      </c>
      <c r="C97" s="4">
        <f>'JULIO 2022'!C97+'AGOSTO 2022'!C97+'SEPTIEMBRE 2022'!C97</f>
        <v>1208600.1000000001</v>
      </c>
      <c r="D97" s="4">
        <f>'JULIO 2022'!D97+'AGOSTO 2022'!D97+'SEPTIEMBRE 2022'!D97</f>
        <v>0</v>
      </c>
      <c r="E97" s="13">
        <f t="shared" si="4"/>
        <v>1208600.1000000001</v>
      </c>
      <c r="F97" s="4">
        <f>'JULIO 2022'!F97+'AGOSTO 2022'!F97+'SEPTIEMBRE 2022'!F97</f>
        <v>1180275.78</v>
      </c>
      <c r="G97" s="4">
        <f>'JULIO 2022'!G97+'AGOSTO 2022'!G97+'SEPTIEMBRE 2022'!G97</f>
        <v>0</v>
      </c>
      <c r="H97" s="4">
        <f t="shared" si="5"/>
        <v>1180275.78</v>
      </c>
    </row>
    <row r="98" spans="1:8" x14ac:dyDescent="0.25">
      <c r="A98" s="3" t="s">
        <v>189</v>
      </c>
      <c r="B98" s="3" t="s">
        <v>190</v>
      </c>
      <c r="C98" s="4">
        <f>'JULIO 2022'!C98+'AGOSTO 2022'!C98+'SEPTIEMBRE 2022'!C98</f>
        <v>1025451.2999999999</v>
      </c>
      <c r="D98" s="4">
        <f>'JULIO 2022'!D98+'AGOSTO 2022'!D98+'SEPTIEMBRE 2022'!D98</f>
        <v>0</v>
      </c>
      <c r="E98" s="13">
        <f t="shared" si="4"/>
        <v>1025451.2999999999</v>
      </c>
      <c r="F98" s="4">
        <f>'JULIO 2022'!F98+'AGOSTO 2022'!F98+'SEPTIEMBRE 2022'!F98</f>
        <v>333838.17</v>
      </c>
      <c r="G98" s="4">
        <f>'JULIO 2022'!G98+'AGOSTO 2022'!G98+'SEPTIEMBRE 2022'!G98</f>
        <v>0</v>
      </c>
      <c r="H98" s="4">
        <f t="shared" si="5"/>
        <v>333838.17</v>
      </c>
    </row>
    <row r="99" spans="1:8" x14ac:dyDescent="0.25">
      <c r="A99" s="3" t="s">
        <v>191</v>
      </c>
      <c r="B99" s="3" t="s">
        <v>192</v>
      </c>
      <c r="C99" s="4">
        <f>'JULIO 2022'!C99+'AGOSTO 2022'!C99+'SEPTIEMBRE 2022'!C99</f>
        <v>533258.69999999995</v>
      </c>
      <c r="D99" s="4">
        <f>'JULIO 2022'!D99+'AGOSTO 2022'!D99+'SEPTIEMBRE 2022'!D99</f>
        <v>0</v>
      </c>
      <c r="E99" s="13">
        <f t="shared" si="4"/>
        <v>533258.69999999995</v>
      </c>
      <c r="F99" s="4">
        <f>'JULIO 2022'!F99+'AGOSTO 2022'!F99+'SEPTIEMBRE 2022'!F99</f>
        <v>97369.47</v>
      </c>
      <c r="G99" s="4">
        <f>'JULIO 2022'!G99+'AGOSTO 2022'!G99+'SEPTIEMBRE 2022'!G99</f>
        <v>0</v>
      </c>
      <c r="H99" s="4">
        <f t="shared" si="5"/>
        <v>97369.47</v>
      </c>
    </row>
    <row r="100" spans="1:8" x14ac:dyDescent="0.25">
      <c r="A100" s="3" t="s">
        <v>193</v>
      </c>
      <c r="B100" s="3" t="s">
        <v>194</v>
      </c>
      <c r="C100" s="4">
        <f>'JULIO 2022'!C100+'AGOSTO 2022'!C100+'SEPTIEMBRE 2022'!C100</f>
        <v>1401685.2000000002</v>
      </c>
      <c r="D100" s="4">
        <f>'JULIO 2022'!D100+'AGOSTO 2022'!D100+'SEPTIEMBRE 2022'!D100</f>
        <v>0</v>
      </c>
      <c r="E100" s="13">
        <f t="shared" si="4"/>
        <v>1401685.2000000002</v>
      </c>
      <c r="F100" s="4">
        <f>'JULIO 2022'!F100+'AGOSTO 2022'!F100+'SEPTIEMBRE 2022'!F100</f>
        <v>347748.08999999997</v>
      </c>
      <c r="G100" s="4">
        <f>'JULIO 2022'!G100+'AGOSTO 2022'!G100+'SEPTIEMBRE 2022'!G100</f>
        <v>0</v>
      </c>
      <c r="H100" s="4">
        <f t="shared" si="5"/>
        <v>347748.08999999997</v>
      </c>
    </row>
    <row r="101" spans="1:8" x14ac:dyDescent="0.25">
      <c r="A101" s="3" t="s">
        <v>195</v>
      </c>
      <c r="B101" s="3" t="s">
        <v>196</v>
      </c>
      <c r="C101" s="4">
        <f>'JULIO 2022'!C101+'AGOSTO 2022'!C101+'SEPTIEMBRE 2022'!C101</f>
        <v>4355198.6999999993</v>
      </c>
      <c r="D101" s="4">
        <f>'JULIO 2022'!D101+'AGOSTO 2022'!D101+'SEPTIEMBRE 2022'!D101</f>
        <v>0</v>
      </c>
      <c r="E101" s="13">
        <f t="shared" si="4"/>
        <v>4355198.6999999993</v>
      </c>
      <c r="F101" s="4">
        <f>'JULIO 2022'!F101+'AGOSTO 2022'!F101+'SEPTIEMBRE 2022'!F101</f>
        <v>857527.95000000007</v>
      </c>
      <c r="G101" s="4">
        <f>'JULIO 2022'!G101+'AGOSTO 2022'!G101+'SEPTIEMBRE 2022'!G101</f>
        <v>0</v>
      </c>
      <c r="H101" s="4">
        <f t="shared" si="5"/>
        <v>857527.95000000007</v>
      </c>
    </row>
    <row r="102" spans="1:8" x14ac:dyDescent="0.25">
      <c r="A102" s="3" t="s">
        <v>197</v>
      </c>
      <c r="B102" s="3" t="s">
        <v>198</v>
      </c>
      <c r="C102" s="4">
        <f>'JULIO 2022'!C102+'AGOSTO 2022'!C102+'SEPTIEMBRE 2022'!C102</f>
        <v>424940.10000000003</v>
      </c>
      <c r="D102" s="4">
        <f>'JULIO 2022'!D102+'AGOSTO 2022'!D102+'SEPTIEMBRE 2022'!D102</f>
        <v>0</v>
      </c>
      <c r="E102" s="13">
        <f t="shared" si="4"/>
        <v>424940.10000000003</v>
      </c>
      <c r="F102" s="4">
        <f>'JULIO 2022'!F102+'AGOSTO 2022'!F102+'SEPTIEMBRE 2022'!F102</f>
        <v>142106.79</v>
      </c>
      <c r="G102" s="4">
        <f>'JULIO 2022'!G102+'AGOSTO 2022'!G102+'SEPTIEMBRE 2022'!G102</f>
        <v>0</v>
      </c>
      <c r="H102" s="4">
        <f t="shared" si="5"/>
        <v>142106.79</v>
      </c>
    </row>
    <row r="103" spans="1:8" x14ac:dyDescent="0.25">
      <c r="A103" s="3" t="s">
        <v>199</v>
      </c>
      <c r="B103" s="3" t="s">
        <v>200</v>
      </c>
      <c r="C103" s="4">
        <f>'JULIO 2022'!C103+'AGOSTO 2022'!C103+'SEPTIEMBRE 2022'!C103</f>
        <v>1036955.3999999999</v>
      </c>
      <c r="D103" s="4">
        <f>'JULIO 2022'!D103+'AGOSTO 2022'!D103+'SEPTIEMBRE 2022'!D103</f>
        <v>0</v>
      </c>
      <c r="E103" s="13">
        <f t="shared" si="4"/>
        <v>1036955.3999999999</v>
      </c>
      <c r="F103" s="4">
        <f>'JULIO 2022'!F103+'AGOSTO 2022'!F103+'SEPTIEMBRE 2022'!F103</f>
        <v>332898.30000000005</v>
      </c>
      <c r="G103" s="4">
        <f>'JULIO 2022'!G103+'AGOSTO 2022'!G103+'SEPTIEMBRE 2022'!G103</f>
        <v>0</v>
      </c>
      <c r="H103" s="4">
        <f t="shared" si="5"/>
        <v>332898.30000000005</v>
      </c>
    </row>
    <row r="104" spans="1:8" x14ac:dyDescent="0.25">
      <c r="A104" s="3" t="s">
        <v>201</v>
      </c>
      <c r="B104" s="3" t="s">
        <v>202</v>
      </c>
      <c r="C104" s="4">
        <f>'JULIO 2022'!C104+'AGOSTO 2022'!C104+'SEPTIEMBRE 2022'!C104</f>
        <v>4413263.4000000004</v>
      </c>
      <c r="D104" s="4">
        <f>'JULIO 2022'!D104+'AGOSTO 2022'!D104+'SEPTIEMBRE 2022'!D104</f>
        <v>0</v>
      </c>
      <c r="E104" s="13">
        <f t="shared" si="4"/>
        <v>4413263.4000000004</v>
      </c>
      <c r="F104" s="4">
        <f>'JULIO 2022'!F104+'AGOSTO 2022'!F104+'SEPTIEMBRE 2022'!F104</f>
        <v>795685.20000000007</v>
      </c>
      <c r="G104" s="4">
        <f>'JULIO 2022'!G104+'AGOSTO 2022'!G104+'SEPTIEMBRE 2022'!G104</f>
        <v>0</v>
      </c>
      <c r="H104" s="4">
        <f t="shared" si="5"/>
        <v>795685.20000000007</v>
      </c>
    </row>
    <row r="105" spans="1:8" x14ac:dyDescent="0.25">
      <c r="A105" s="3" t="s">
        <v>203</v>
      </c>
      <c r="B105" s="3" t="s">
        <v>204</v>
      </c>
      <c r="C105" s="4">
        <f>'JULIO 2022'!C105+'AGOSTO 2022'!C105+'SEPTIEMBRE 2022'!C105</f>
        <v>633134.10000000009</v>
      </c>
      <c r="D105" s="4">
        <f>'JULIO 2022'!D105+'AGOSTO 2022'!D105+'SEPTIEMBRE 2022'!D105</f>
        <v>0</v>
      </c>
      <c r="E105" s="13">
        <f t="shared" si="4"/>
        <v>633134.10000000009</v>
      </c>
      <c r="F105" s="4">
        <f>'JULIO 2022'!F105+'AGOSTO 2022'!F105+'SEPTIEMBRE 2022'!F105</f>
        <v>71617.319999999992</v>
      </c>
      <c r="G105" s="4">
        <f>'JULIO 2022'!G105+'AGOSTO 2022'!G105+'SEPTIEMBRE 2022'!G105</f>
        <v>0</v>
      </c>
      <c r="H105" s="4">
        <f t="shared" si="5"/>
        <v>71617.319999999992</v>
      </c>
    </row>
    <row r="106" spans="1:8" x14ac:dyDescent="0.25">
      <c r="A106" s="3" t="s">
        <v>205</v>
      </c>
      <c r="B106" s="3" t="s">
        <v>206</v>
      </c>
      <c r="C106" s="4">
        <f>'JULIO 2022'!C106+'AGOSTO 2022'!C106+'SEPTIEMBRE 2022'!C106</f>
        <v>582028.5</v>
      </c>
      <c r="D106" s="4">
        <f>'JULIO 2022'!D106+'AGOSTO 2022'!D106+'SEPTIEMBRE 2022'!D106</f>
        <v>0</v>
      </c>
      <c r="E106" s="13">
        <f t="shared" si="4"/>
        <v>582028.5</v>
      </c>
      <c r="F106" s="4">
        <f>'JULIO 2022'!F106+'AGOSTO 2022'!F106+'SEPTIEMBRE 2022'!F106</f>
        <v>73872.959999999992</v>
      </c>
      <c r="G106" s="4">
        <f>'JULIO 2022'!G106+'AGOSTO 2022'!G106+'SEPTIEMBRE 2022'!G106</f>
        <v>0</v>
      </c>
      <c r="H106" s="4">
        <f t="shared" si="5"/>
        <v>73872.959999999992</v>
      </c>
    </row>
    <row r="107" spans="1:8" x14ac:dyDescent="0.25">
      <c r="A107" s="3" t="s">
        <v>207</v>
      </c>
      <c r="B107" s="3" t="s">
        <v>208</v>
      </c>
      <c r="C107" s="4">
        <f>'JULIO 2022'!C107+'AGOSTO 2022'!C107+'SEPTIEMBRE 2022'!C107</f>
        <v>821418.89999999991</v>
      </c>
      <c r="D107" s="4">
        <f>'JULIO 2022'!D107+'AGOSTO 2022'!D107+'SEPTIEMBRE 2022'!D107</f>
        <v>0</v>
      </c>
      <c r="E107" s="13">
        <f t="shared" si="4"/>
        <v>821418.89999999991</v>
      </c>
      <c r="F107" s="4">
        <f>'JULIO 2022'!F107+'AGOSTO 2022'!F107+'SEPTIEMBRE 2022'!F107</f>
        <v>140603.01</v>
      </c>
      <c r="G107" s="4">
        <f>'JULIO 2022'!G107+'AGOSTO 2022'!G107+'SEPTIEMBRE 2022'!G107</f>
        <v>0</v>
      </c>
      <c r="H107" s="4">
        <f t="shared" si="5"/>
        <v>140603.01</v>
      </c>
    </row>
    <row r="108" spans="1:8" x14ac:dyDescent="0.25">
      <c r="A108" s="3" t="s">
        <v>209</v>
      </c>
      <c r="B108" s="3" t="s">
        <v>210</v>
      </c>
      <c r="C108" s="4">
        <f>'JULIO 2022'!C108+'AGOSTO 2022'!C108+'SEPTIEMBRE 2022'!C108</f>
        <v>2349258.9000000004</v>
      </c>
      <c r="D108" s="4">
        <f>'JULIO 2022'!D108+'AGOSTO 2022'!D108+'SEPTIEMBRE 2022'!D108</f>
        <v>0</v>
      </c>
      <c r="E108" s="13">
        <f t="shared" si="4"/>
        <v>2349258.9000000004</v>
      </c>
      <c r="F108" s="4">
        <f>'JULIO 2022'!F108+'AGOSTO 2022'!F108+'SEPTIEMBRE 2022'!F108</f>
        <v>1001138.52</v>
      </c>
      <c r="G108" s="4">
        <f>'JULIO 2022'!G108+'AGOSTO 2022'!G108+'SEPTIEMBRE 2022'!G108</f>
        <v>0</v>
      </c>
      <c r="H108" s="4">
        <f t="shared" si="5"/>
        <v>1001138.52</v>
      </c>
    </row>
    <row r="109" spans="1:8" x14ac:dyDescent="0.25">
      <c r="A109" s="3" t="s">
        <v>211</v>
      </c>
      <c r="B109" s="3" t="s">
        <v>212</v>
      </c>
      <c r="C109" s="4">
        <f>'JULIO 2022'!C109+'AGOSTO 2022'!C109+'SEPTIEMBRE 2022'!C109</f>
        <v>3003948.5999999996</v>
      </c>
      <c r="D109" s="4">
        <f>'JULIO 2022'!D109+'AGOSTO 2022'!D109+'SEPTIEMBRE 2022'!D109</f>
        <v>0</v>
      </c>
      <c r="E109" s="13">
        <f t="shared" si="4"/>
        <v>3003948.5999999996</v>
      </c>
      <c r="F109" s="4">
        <f>'JULIO 2022'!F109+'AGOSTO 2022'!F109+'SEPTIEMBRE 2022'!F109</f>
        <v>1139861.82</v>
      </c>
      <c r="G109" s="4">
        <f>'JULIO 2022'!G109+'AGOSTO 2022'!G109+'SEPTIEMBRE 2022'!G109</f>
        <v>0</v>
      </c>
      <c r="H109" s="4">
        <f t="shared" si="5"/>
        <v>1139861.82</v>
      </c>
    </row>
    <row r="110" spans="1:8" x14ac:dyDescent="0.25">
      <c r="A110" s="3" t="s">
        <v>213</v>
      </c>
      <c r="B110" s="3" t="s">
        <v>214</v>
      </c>
      <c r="C110" s="4">
        <f>'JULIO 2022'!C110+'AGOSTO 2022'!C110+'SEPTIEMBRE 2022'!C110</f>
        <v>2321573.0999999996</v>
      </c>
      <c r="D110" s="4">
        <f>'JULIO 2022'!D110+'AGOSTO 2022'!D110+'SEPTIEMBRE 2022'!D110</f>
        <v>0</v>
      </c>
      <c r="E110" s="13">
        <f t="shared" si="4"/>
        <v>2321573.0999999996</v>
      </c>
      <c r="F110" s="4">
        <f>'JULIO 2022'!F110+'AGOSTO 2022'!F110+'SEPTIEMBRE 2022'!F110</f>
        <v>508464.08999999997</v>
      </c>
      <c r="G110" s="4">
        <f>'JULIO 2022'!G110+'AGOSTO 2022'!G110+'SEPTIEMBRE 2022'!G110</f>
        <v>0</v>
      </c>
      <c r="H110" s="4">
        <f t="shared" si="5"/>
        <v>508464.08999999997</v>
      </c>
    </row>
    <row r="111" spans="1:8" x14ac:dyDescent="0.25">
      <c r="A111" s="3" t="s">
        <v>215</v>
      </c>
      <c r="B111" s="3" t="s">
        <v>216</v>
      </c>
      <c r="C111" s="4">
        <f>'JULIO 2022'!C111+'AGOSTO 2022'!C111+'SEPTIEMBRE 2022'!C111</f>
        <v>4756873.5</v>
      </c>
      <c r="D111" s="4">
        <f>'JULIO 2022'!D111+'AGOSTO 2022'!D111+'SEPTIEMBRE 2022'!D111</f>
        <v>0</v>
      </c>
      <c r="E111" s="13">
        <f t="shared" si="4"/>
        <v>4756873.5</v>
      </c>
      <c r="F111" s="4">
        <f>'JULIO 2022'!F111+'AGOSTO 2022'!F111+'SEPTIEMBRE 2022'!F111</f>
        <v>1443248.52</v>
      </c>
      <c r="G111" s="4">
        <f>'JULIO 2022'!G111+'AGOSTO 2022'!G111+'SEPTIEMBRE 2022'!G111</f>
        <v>0</v>
      </c>
      <c r="H111" s="4">
        <f t="shared" si="5"/>
        <v>1443248.52</v>
      </c>
    </row>
    <row r="112" spans="1:8" x14ac:dyDescent="0.25">
      <c r="A112" s="3" t="s">
        <v>217</v>
      </c>
      <c r="B112" s="3" t="s">
        <v>218</v>
      </c>
      <c r="C112" s="4">
        <f>'JULIO 2022'!C112+'AGOSTO 2022'!C112+'SEPTIEMBRE 2022'!C112</f>
        <v>946320.60000000009</v>
      </c>
      <c r="D112" s="4">
        <f>'JULIO 2022'!D112+'AGOSTO 2022'!D112+'SEPTIEMBRE 2022'!D112</f>
        <v>0</v>
      </c>
      <c r="E112" s="13">
        <f t="shared" si="4"/>
        <v>946320.60000000009</v>
      </c>
      <c r="F112" s="4">
        <f>'JULIO 2022'!F112+'AGOSTO 2022'!F112+'SEPTIEMBRE 2022'!F112</f>
        <v>46805.01</v>
      </c>
      <c r="G112" s="4">
        <f>'JULIO 2022'!G112+'AGOSTO 2022'!G112+'SEPTIEMBRE 2022'!G112</f>
        <v>0</v>
      </c>
      <c r="H112" s="4">
        <f t="shared" si="5"/>
        <v>46805.01</v>
      </c>
    </row>
    <row r="113" spans="1:8" x14ac:dyDescent="0.25">
      <c r="A113" s="3" t="s">
        <v>219</v>
      </c>
      <c r="B113" s="3" t="s">
        <v>220</v>
      </c>
      <c r="C113" s="4">
        <f>'JULIO 2022'!C113+'AGOSTO 2022'!C113+'SEPTIEMBRE 2022'!C113</f>
        <v>5946086.6999999993</v>
      </c>
      <c r="D113" s="4">
        <f>'JULIO 2022'!D113+'AGOSTO 2022'!D113+'SEPTIEMBRE 2022'!D113</f>
        <v>0</v>
      </c>
      <c r="E113" s="13">
        <f t="shared" si="4"/>
        <v>5946086.6999999993</v>
      </c>
      <c r="F113" s="4">
        <f>'JULIO 2022'!F113+'AGOSTO 2022'!F113+'SEPTIEMBRE 2022'!F113</f>
        <v>4940278.38</v>
      </c>
      <c r="G113" s="4">
        <f>'JULIO 2022'!G113+'AGOSTO 2022'!G113+'SEPTIEMBRE 2022'!G113</f>
        <v>0</v>
      </c>
      <c r="H113" s="4">
        <f t="shared" si="5"/>
        <v>4940278.38</v>
      </c>
    </row>
    <row r="114" spans="1:8" x14ac:dyDescent="0.25">
      <c r="A114" s="3" t="s">
        <v>221</v>
      </c>
      <c r="B114" s="3" t="s">
        <v>222</v>
      </c>
      <c r="C114" s="4">
        <f>'JULIO 2022'!C114+'AGOSTO 2022'!C114+'SEPTIEMBRE 2022'!C114</f>
        <v>3539742.9000000004</v>
      </c>
      <c r="D114" s="4">
        <f>'JULIO 2022'!D114+'AGOSTO 2022'!D114+'SEPTIEMBRE 2022'!D114</f>
        <v>0</v>
      </c>
      <c r="E114" s="13">
        <f t="shared" si="4"/>
        <v>3539742.9000000004</v>
      </c>
      <c r="F114" s="4">
        <f>'JULIO 2022'!F114+'AGOSTO 2022'!F114+'SEPTIEMBRE 2022'!F114</f>
        <v>551885.61</v>
      </c>
      <c r="G114" s="4">
        <f>'JULIO 2022'!G114+'AGOSTO 2022'!G114+'SEPTIEMBRE 2022'!G114</f>
        <v>0</v>
      </c>
      <c r="H114" s="4">
        <f t="shared" si="5"/>
        <v>551885.61</v>
      </c>
    </row>
    <row r="115" spans="1:8" x14ac:dyDescent="0.25">
      <c r="A115" s="3" t="s">
        <v>223</v>
      </c>
      <c r="B115" s="3" t="s">
        <v>224</v>
      </c>
      <c r="C115" s="4">
        <f>'JULIO 2022'!C115+'AGOSTO 2022'!C115+'SEPTIEMBRE 2022'!C115</f>
        <v>626210.39999999991</v>
      </c>
      <c r="D115" s="4">
        <f>'JULIO 2022'!D115+'AGOSTO 2022'!D115+'SEPTIEMBRE 2022'!D115</f>
        <v>0</v>
      </c>
      <c r="E115" s="13">
        <f t="shared" si="4"/>
        <v>626210.39999999991</v>
      </c>
      <c r="F115" s="4">
        <f>'JULIO 2022'!F115+'AGOSTO 2022'!F115+'SEPTIEMBRE 2022'!F115</f>
        <v>231581.43</v>
      </c>
      <c r="G115" s="4">
        <f>'JULIO 2022'!G115+'AGOSTO 2022'!G115+'SEPTIEMBRE 2022'!G115</f>
        <v>0</v>
      </c>
      <c r="H115" s="4">
        <f t="shared" si="5"/>
        <v>231581.43</v>
      </c>
    </row>
    <row r="116" spans="1:8" x14ac:dyDescent="0.25">
      <c r="A116" s="3" t="s">
        <v>225</v>
      </c>
      <c r="B116" s="3" t="s">
        <v>226</v>
      </c>
      <c r="C116" s="4">
        <f>'JULIO 2022'!C116+'AGOSTO 2022'!C116+'SEPTIEMBRE 2022'!C116</f>
        <v>2248562.0999999996</v>
      </c>
      <c r="D116" s="4">
        <f>'JULIO 2022'!D116+'AGOSTO 2022'!D116+'SEPTIEMBRE 2022'!D116</f>
        <v>0</v>
      </c>
      <c r="E116" s="13">
        <f t="shared" si="4"/>
        <v>2248562.0999999996</v>
      </c>
      <c r="F116" s="4">
        <f>'JULIO 2022'!F116+'AGOSTO 2022'!F116+'SEPTIEMBRE 2022'!F116</f>
        <v>313537.19999999995</v>
      </c>
      <c r="G116" s="4">
        <f>'JULIO 2022'!G116+'AGOSTO 2022'!G116+'SEPTIEMBRE 2022'!G116</f>
        <v>0</v>
      </c>
      <c r="H116" s="4">
        <f t="shared" si="5"/>
        <v>313537.19999999995</v>
      </c>
    </row>
    <row r="117" spans="1:8" x14ac:dyDescent="0.25">
      <c r="A117" s="3" t="s">
        <v>227</v>
      </c>
      <c r="B117" s="3" t="s">
        <v>228</v>
      </c>
      <c r="C117" s="4">
        <f>'JULIO 2022'!C117+'AGOSTO 2022'!C117+'SEPTIEMBRE 2022'!C117</f>
        <v>3707936.0999999996</v>
      </c>
      <c r="D117" s="4">
        <f>'JULIO 2022'!D117+'AGOSTO 2022'!D117+'SEPTIEMBRE 2022'!D117</f>
        <v>0</v>
      </c>
      <c r="E117" s="13">
        <f t="shared" si="4"/>
        <v>3707936.0999999996</v>
      </c>
      <c r="F117" s="4">
        <f>'JULIO 2022'!F117+'AGOSTO 2022'!F117+'SEPTIEMBRE 2022'!F117</f>
        <v>915987.24</v>
      </c>
      <c r="G117" s="4">
        <f>'JULIO 2022'!G117+'AGOSTO 2022'!G117+'SEPTIEMBRE 2022'!G117</f>
        <v>0</v>
      </c>
      <c r="H117" s="4">
        <f t="shared" si="5"/>
        <v>915987.24</v>
      </c>
    </row>
    <row r="118" spans="1:8" x14ac:dyDescent="0.25">
      <c r="A118" s="3" t="s">
        <v>229</v>
      </c>
      <c r="B118" s="3" t="s">
        <v>230</v>
      </c>
      <c r="C118" s="4">
        <f>'JULIO 2022'!C118+'AGOSTO 2022'!C118+'SEPTIEMBRE 2022'!C118</f>
        <v>1728967.2000000002</v>
      </c>
      <c r="D118" s="4">
        <f>'JULIO 2022'!D118+'AGOSTO 2022'!D118+'SEPTIEMBRE 2022'!D118</f>
        <v>0</v>
      </c>
      <c r="E118" s="13">
        <f t="shared" si="4"/>
        <v>1728967.2000000002</v>
      </c>
      <c r="F118" s="4">
        <f>'JULIO 2022'!F118+'AGOSTO 2022'!F118+'SEPTIEMBRE 2022'!F118</f>
        <v>484215.69000000006</v>
      </c>
      <c r="G118" s="4">
        <f>'JULIO 2022'!G118+'AGOSTO 2022'!G118+'SEPTIEMBRE 2022'!G118</f>
        <v>0</v>
      </c>
      <c r="H118" s="4">
        <f t="shared" si="5"/>
        <v>484215.69000000006</v>
      </c>
    </row>
    <row r="119" spans="1:8" x14ac:dyDescent="0.25">
      <c r="A119" s="3" t="s">
        <v>231</v>
      </c>
      <c r="B119" s="3" t="s">
        <v>232</v>
      </c>
      <c r="C119" s="4">
        <f>'JULIO 2022'!C119+'AGOSTO 2022'!C119+'SEPTIEMBRE 2022'!C119</f>
        <v>1864829.7000000002</v>
      </c>
      <c r="D119" s="4">
        <f>'JULIO 2022'!D119+'AGOSTO 2022'!D119+'SEPTIEMBRE 2022'!D119</f>
        <v>0</v>
      </c>
      <c r="E119" s="13">
        <f t="shared" si="4"/>
        <v>1864829.7000000002</v>
      </c>
      <c r="F119" s="4">
        <f>'JULIO 2022'!F119+'AGOSTO 2022'!F119+'SEPTIEMBRE 2022'!F119</f>
        <v>595683.05999999994</v>
      </c>
      <c r="G119" s="4">
        <f>'JULIO 2022'!G119+'AGOSTO 2022'!G119+'SEPTIEMBRE 2022'!G119</f>
        <v>0</v>
      </c>
      <c r="H119" s="4">
        <f t="shared" si="5"/>
        <v>595683.05999999994</v>
      </c>
    </row>
    <row r="120" spans="1:8" x14ac:dyDescent="0.25">
      <c r="A120" s="3" t="s">
        <v>233</v>
      </c>
      <c r="B120" s="3" t="s">
        <v>234</v>
      </c>
      <c r="C120" s="4">
        <f>'JULIO 2022'!C120+'AGOSTO 2022'!C120+'SEPTIEMBRE 2022'!C120</f>
        <v>838895.70000000007</v>
      </c>
      <c r="D120" s="4">
        <f>'JULIO 2022'!D120+'AGOSTO 2022'!D120+'SEPTIEMBRE 2022'!D120</f>
        <v>0</v>
      </c>
      <c r="E120" s="13">
        <f t="shared" si="4"/>
        <v>838895.70000000007</v>
      </c>
      <c r="F120" s="4">
        <f>'JULIO 2022'!F120+'AGOSTO 2022'!F120+'SEPTIEMBRE 2022'!F120</f>
        <v>126693.09</v>
      </c>
      <c r="G120" s="4">
        <f>'JULIO 2022'!G120+'AGOSTO 2022'!G120+'SEPTIEMBRE 2022'!G120</f>
        <v>0</v>
      </c>
      <c r="H120" s="4">
        <f t="shared" si="5"/>
        <v>126693.09</v>
      </c>
    </row>
    <row r="121" spans="1:8" x14ac:dyDescent="0.25">
      <c r="A121" s="3" t="s">
        <v>235</v>
      </c>
      <c r="B121" s="3" t="s">
        <v>236</v>
      </c>
      <c r="C121" s="4">
        <f>'JULIO 2022'!C121+'AGOSTO 2022'!C121+'SEPTIEMBRE 2022'!C121</f>
        <v>1866647.0999999999</v>
      </c>
      <c r="D121" s="4">
        <f>'JULIO 2022'!D121+'AGOSTO 2022'!D121+'SEPTIEMBRE 2022'!D121</f>
        <v>0</v>
      </c>
      <c r="E121" s="13">
        <f t="shared" si="4"/>
        <v>1866647.0999999999</v>
      </c>
      <c r="F121" s="4">
        <f>'JULIO 2022'!F121+'AGOSTO 2022'!F121+'SEPTIEMBRE 2022'!F121</f>
        <v>1953216.3599999999</v>
      </c>
      <c r="G121" s="4">
        <f>'JULIO 2022'!G121+'AGOSTO 2022'!G121+'SEPTIEMBRE 2022'!G121</f>
        <v>0</v>
      </c>
      <c r="H121" s="4">
        <f t="shared" si="5"/>
        <v>1953216.3599999999</v>
      </c>
    </row>
    <row r="122" spans="1:8" x14ac:dyDescent="0.25">
      <c r="A122" s="3" t="s">
        <v>237</v>
      </c>
      <c r="B122" s="3" t="s">
        <v>238</v>
      </c>
      <c r="C122" s="4">
        <f>'JULIO 2022'!C122+'AGOSTO 2022'!C122+'SEPTIEMBRE 2022'!C122</f>
        <v>4715619.5999999996</v>
      </c>
      <c r="D122" s="4">
        <f>'JULIO 2022'!D122+'AGOSTO 2022'!D122+'SEPTIEMBRE 2022'!D122</f>
        <v>0</v>
      </c>
      <c r="E122" s="13">
        <f t="shared" si="4"/>
        <v>4715619.5999999996</v>
      </c>
      <c r="F122" s="4">
        <f>'JULIO 2022'!F122+'AGOSTO 2022'!F122+'SEPTIEMBRE 2022'!F122</f>
        <v>776512.05</v>
      </c>
      <c r="G122" s="4">
        <f>'JULIO 2022'!G122+'AGOSTO 2022'!G122+'SEPTIEMBRE 2022'!G122</f>
        <v>0</v>
      </c>
      <c r="H122" s="4">
        <f t="shared" si="5"/>
        <v>776512.05</v>
      </c>
    </row>
    <row r="123" spans="1:8" x14ac:dyDescent="0.25">
      <c r="A123" s="3" t="s">
        <v>239</v>
      </c>
      <c r="B123" s="3" t="s">
        <v>240</v>
      </c>
      <c r="C123" s="4">
        <f>'JULIO 2022'!C123+'AGOSTO 2022'!C123+'SEPTIEMBRE 2022'!C123</f>
        <v>2413221.9000000004</v>
      </c>
      <c r="D123" s="4">
        <f>'JULIO 2022'!D123+'AGOSTO 2022'!D123+'SEPTIEMBRE 2022'!D123</f>
        <v>0</v>
      </c>
      <c r="E123" s="13">
        <f t="shared" si="4"/>
        <v>2413221.9000000004</v>
      </c>
      <c r="F123" s="4">
        <f>'JULIO 2022'!F123+'AGOSTO 2022'!F123+'SEPTIEMBRE 2022'!F123</f>
        <v>415981.89</v>
      </c>
      <c r="G123" s="4">
        <f>'JULIO 2022'!G123+'AGOSTO 2022'!G123+'SEPTIEMBRE 2022'!G123</f>
        <v>0</v>
      </c>
      <c r="H123" s="4">
        <f t="shared" si="5"/>
        <v>415981.89</v>
      </c>
    </row>
    <row r="124" spans="1:8" x14ac:dyDescent="0.25">
      <c r="A124" s="3" t="s">
        <v>241</v>
      </c>
      <c r="B124" s="3" t="s">
        <v>242</v>
      </c>
      <c r="C124" s="4">
        <f>'JULIO 2022'!C124+'AGOSTO 2022'!C124+'SEPTIEMBRE 2022'!C124</f>
        <v>1881904.2000000002</v>
      </c>
      <c r="D124" s="4">
        <f>'JULIO 2022'!D124+'AGOSTO 2022'!D124+'SEPTIEMBRE 2022'!D124</f>
        <v>0</v>
      </c>
      <c r="E124" s="13">
        <f t="shared" si="4"/>
        <v>1881904.2000000002</v>
      </c>
      <c r="F124" s="4">
        <f>'JULIO 2022'!F124+'AGOSTO 2022'!F124+'SEPTIEMBRE 2022'!F124</f>
        <v>449064.96000000002</v>
      </c>
      <c r="G124" s="4">
        <f>'JULIO 2022'!G124+'AGOSTO 2022'!G124+'SEPTIEMBRE 2022'!G124</f>
        <v>0</v>
      </c>
      <c r="H124" s="4">
        <f t="shared" si="5"/>
        <v>449064.96000000002</v>
      </c>
    </row>
    <row r="125" spans="1:8" x14ac:dyDescent="0.25">
      <c r="A125" s="3" t="s">
        <v>243</v>
      </c>
      <c r="B125" s="3" t="s">
        <v>244</v>
      </c>
      <c r="C125" s="4">
        <f>'JULIO 2022'!C125+'AGOSTO 2022'!C125+'SEPTIEMBRE 2022'!C125</f>
        <v>586240.19999999995</v>
      </c>
      <c r="D125" s="4">
        <f>'JULIO 2022'!D125+'AGOSTO 2022'!D125+'SEPTIEMBRE 2022'!D125</f>
        <v>0</v>
      </c>
      <c r="E125" s="13">
        <f t="shared" si="4"/>
        <v>586240.19999999995</v>
      </c>
      <c r="F125" s="4">
        <f>'JULIO 2022'!F125+'AGOSTO 2022'!F125+'SEPTIEMBRE 2022'!F125</f>
        <v>138159.36000000002</v>
      </c>
      <c r="G125" s="4">
        <f>'JULIO 2022'!G125+'AGOSTO 2022'!G125+'SEPTIEMBRE 2022'!G125</f>
        <v>0</v>
      </c>
      <c r="H125" s="4">
        <f t="shared" si="5"/>
        <v>138159.36000000002</v>
      </c>
    </row>
    <row r="126" spans="1:8" x14ac:dyDescent="0.25">
      <c r="A126" s="3" t="s">
        <v>245</v>
      </c>
      <c r="B126" s="3" t="s">
        <v>246</v>
      </c>
      <c r="C126" s="4">
        <f>'JULIO 2022'!C126+'AGOSTO 2022'!C126+'SEPTIEMBRE 2022'!C126</f>
        <v>299715.90000000002</v>
      </c>
      <c r="D126" s="4">
        <f>'JULIO 2022'!D126+'AGOSTO 2022'!D126+'SEPTIEMBRE 2022'!D126</f>
        <v>0</v>
      </c>
      <c r="E126" s="13">
        <f t="shared" si="4"/>
        <v>299715.90000000002</v>
      </c>
      <c r="F126" s="4">
        <f>'JULIO 2022'!F126+'AGOSTO 2022'!F126+'SEPTIEMBRE 2022'!F126</f>
        <v>84399.39</v>
      </c>
      <c r="G126" s="4">
        <f>'JULIO 2022'!G126+'AGOSTO 2022'!G126+'SEPTIEMBRE 2022'!G126</f>
        <v>0</v>
      </c>
      <c r="H126" s="4">
        <f t="shared" si="5"/>
        <v>84399.39</v>
      </c>
    </row>
    <row r="127" spans="1:8" x14ac:dyDescent="0.25">
      <c r="A127" s="3" t="s">
        <v>247</v>
      </c>
      <c r="B127" s="3" t="s">
        <v>248</v>
      </c>
      <c r="C127" s="4">
        <f>'JULIO 2022'!C127+'AGOSTO 2022'!C127+'SEPTIEMBRE 2022'!C127</f>
        <v>1166334.6000000001</v>
      </c>
      <c r="D127" s="4">
        <f>'JULIO 2022'!D127+'AGOSTO 2022'!D127+'SEPTIEMBRE 2022'!D127</f>
        <v>0</v>
      </c>
      <c r="E127" s="13">
        <f t="shared" si="4"/>
        <v>1166334.6000000001</v>
      </c>
      <c r="F127" s="4">
        <f>'JULIO 2022'!F127+'AGOSTO 2022'!F127+'SEPTIEMBRE 2022'!F127</f>
        <v>112031.28</v>
      </c>
      <c r="G127" s="4">
        <f>'JULIO 2022'!G127+'AGOSTO 2022'!G127+'SEPTIEMBRE 2022'!G127</f>
        <v>0</v>
      </c>
      <c r="H127" s="4">
        <f t="shared" si="5"/>
        <v>112031.28</v>
      </c>
    </row>
    <row r="128" spans="1:8" x14ac:dyDescent="0.25">
      <c r="A128" s="3" t="s">
        <v>249</v>
      </c>
      <c r="B128" s="3" t="s">
        <v>250</v>
      </c>
      <c r="C128" s="4">
        <f>'JULIO 2022'!C128+'AGOSTO 2022'!C128+'SEPTIEMBRE 2022'!C128</f>
        <v>752667</v>
      </c>
      <c r="D128" s="4">
        <f>'JULIO 2022'!D128+'AGOSTO 2022'!D128+'SEPTIEMBRE 2022'!D128</f>
        <v>0</v>
      </c>
      <c r="E128" s="13">
        <f t="shared" si="4"/>
        <v>752667</v>
      </c>
      <c r="F128" s="4">
        <f>'JULIO 2022'!F128+'AGOSTO 2022'!F128+'SEPTIEMBRE 2022'!F128</f>
        <v>122745.66</v>
      </c>
      <c r="G128" s="4">
        <f>'JULIO 2022'!G128+'AGOSTO 2022'!G128+'SEPTIEMBRE 2022'!G128</f>
        <v>0</v>
      </c>
      <c r="H128" s="4">
        <f t="shared" si="5"/>
        <v>122745.66</v>
      </c>
    </row>
    <row r="129" spans="1:8" x14ac:dyDescent="0.25">
      <c r="A129" s="3" t="s">
        <v>251</v>
      </c>
      <c r="B129" s="3" t="s">
        <v>252</v>
      </c>
      <c r="C129" s="4">
        <f>'JULIO 2022'!C129+'AGOSTO 2022'!C129+'SEPTIEMBRE 2022'!C129</f>
        <v>1965187.7999999998</v>
      </c>
      <c r="D129" s="4">
        <f>'JULIO 2022'!D129+'AGOSTO 2022'!D129+'SEPTIEMBRE 2022'!D129</f>
        <v>0</v>
      </c>
      <c r="E129" s="13">
        <f t="shared" si="4"/>
        <v>1965187.7999999998</v>
      </c>
      <c r="F129" s="4">
        <f>'JULIO 2022'!F129+'AGOSTO 2022'!F129+'SEPTIEMBRE 2022'!F129</f>
        <v>531772.59</v>
      </c>
      <c r="G129" s="4">
        <f>'JULIO 2022'!G129+'AGOSTO 2022'!G129+'SEPTIEMBRE 2022'!G129</f>
        <v>0</v>
      </c>
      <c r="H129" s="4">
        <f t="shared" si="5"/>
        <v>531772.59</v>
      </c>
    </row>
    <row r="130" spans="1:8" x14ac:dyDescent="0.25">
      <c r="A130" s="3" t="s">
        <v>253</v>
      </c>
      <c r="B130" s="3" t="s">
        <v>254</v>
      </c>
      <c r="C130" s="4">
        <f>'JULIO 2022'!C130+'AGOSTO 2022'!C130+'SEPTIEMBRE 2022'!C130</f>
        <v>11450766.899999999</v>
      </c>
      <c r="D130" s="4">
        <f>'JULIO 2022'!D130+'AGOSTO 2022'!D130+'SEPTIEMBRE 2022'!D130</f>
        <v>0</v>
      </c>
      <c r="E130" s="13">
        <f t="shared" si="4"/>
        <v>11450766.899999999</v>
      </c>
      <c r="F130" s="4">
        <f>'JULIO 2022'!F130+'AGOSTO 2022'!F130+'SEPTIEMBRE 2022'!F130</f>
        <v>3702295.1999999997</v>
      </c>
      <c r="G130" s="4">
        <f>'JULIO 2022'!G130+'AGOSTO 2022'!G130+'SEPTIEMBRE 2022'!G130</f>
        <v>0</v>
      </c>
      <c r="H130" s="4">
        <f t="shared" si="5"/>
        <v>3702295.1999999997</v>
      </c>
    </row>
    <row r="131" spans="1:8" x14ac:dyDescent="0.25">
      <c r="A131" s="3" t="s">
        <v>255</v>
      </c>
      <c r="B131" s="3" t="s">
        <v>256</v>
      </c>
      <c r="C131" s="4">
        <f>'JULIO 2022'!C131+'AGOSTO 2022'!C131+'SEPTIEMBRE 2022'!C131</f>
        <v>8868955.1999999993</v>
      </c>
      <c r="D131" s="4">
        <f>'JULIO 2022'!D131+'AGOSTO 2022'!D131+'SEPTIEMBRE 2022'!D131</f>
        <v>1918208.0100000002</v>
      </c>
      <c r="E131" s="13">
        <f t="shared" si="4"/>
        <v>6950747.1899999995</v>
      </c>
      <c r="F131" s="4">
        <f>'JULIO 2022'!F131+'AGOSTO 2022'!F131+'SEPTIEMBRE 2022'!F131</f>
        <v>2192128.6800000002</v>
      </c>
      <c r="G131" s="4">
        <f>'JULIO 2022'!G131+'AGOSTO 2022'!G131+'SEPTIEMBRE 2022'!G131</f>
        <v>0</v>
      </c>
      <c r="H131" s="4">
        <f t="shared" si="5"/>
        <v>2192128.6800000002</v>
      </c>
    </row>
    <row r="132" spans="1:8" x14ac:dyDescent="0.25">
      <c r="A132" s="3" t="s">
        <v>257</v>
      </c>
      <c r="B132" s="3" t="s">
        <v>258</v>
      </c>
      <c r="C132" s="4">
        <f>'JULIO 2022'!C132+'AGOSTO 2022'!C132+'SEPTIEMBRE 2022'!C132</f>
        <v>5006190.3000000007</v>
      </c>
      <c r="D132" s="4">
        <f>'JULIO 2022'!D132+'AGOSTO 2022'!D132+'SEPTIEMBRE 2022'!D132</f>
        <v>0</v>
      </c>
      <c r="E132" s="13">
        <f t="shared" si="4"/>
        <v>5006190.3000000007</v>
      </c>
      <c r="F132" s="4">
        <f>'JULIO 2022'!F132+'AGOSTO 2022'!F132+'SEPTIEMBRE 2022'!F132</f>
        <v>1014296.5499999999</v>
      </c>
      <c r="G132" s="4">
        <f>'JULIO 2022'!G132+'AGOSTO 2022'!G132+'SEPTIEMBRE 2022'!G132</f>
        <v>0</v>
      </c>
      <c r="H132" s="4">
        <f t="shared" si="5"/>
        <v>1014296.5499999999</v>
      </c>
    </row>
    <row r="133" spans="1:8" x14ac:dyDescent="0.25">
      <c r="A133" s="3" t="s">
        <v>259</v>
      </c>
      <c r="B133" s="3" t="s">
        <v>260</v>
      </c>
      <c r="C133" s="4">
        <f>'JULIO 2022'!C133+'AGOSTO 2022'!C133+'SEPTIEMBRE 2022'!C133</f>
        <v>1677278.7000000002</v>
      </c>
      <c r="D133" s="4">
        <f>'JULIO 2022'!D133+'AGOSTO 2022'!D133+'SEPTIEMBRE 2022'!D133</f>
        <v>0</v>
      </c>
      <c r="E133" s="13">
        <f t="shared" si="4"/>
        <v>1677278.7000000002</v>
      </c>
      <c r="F133" s="4">
        <f>'JULIO 2022'!F133+'AGOSTO 2022'!F133+'SEPTIEMBRE 2022'!F133</f>
        <v>235340.84999999998</v>
      </c>
      <c r="G133" s="4">
        <f>'JULIO 2022'!G133+'AGOSTO 2022'!G133+'SEPTIEMBRE 2022'!G133</f>
        <v>0</v>
      </c>
      <c r="H133" s="4">
        <f t="shared" si="5"/>
        <v>235340.84999999998</v>
      </c>
    </row>
    <row r="134" spans="1:8" x14ac:dyDescent="0.25">
      <c r="A134" s="3" t="s">
        <v>261</v>
      </c>
      <c r="B134" s="3" t="s">
        <v>262</v>
      </c>
      <c r="C134" s="4">
        <f>'JULIO 2022'!C134+'AGOSTO 2022'!C134+'SEPTIEMBRE 2022'!C134</f>
        <v>804753</v>
      </c>
      <c r="D134" s="4">
        <f>'JULIO 2022'!D134+'AGOSTO 2022'!D134+'SEPTIEMBRE 2022'!D134</f>
        <v>0</v>
      </c>
      <c r="E134" s="13">
        <f t="shared" si="4"/>
        <v>804753</v>
      </c>
      <c r="F134" s="4">
        <f>'JULIO 2022'!F134+'AGOSTO 2022'!F134+'SEPTIEMBRE 2022'!F134</f>
        <v>252258.33000000002</v>
      </c>
      <c r="G134" s="4">
        <f>'JULIO 2022'!G134+'AGOSTO 2022'!G134+'SEPTIEMBRE 2022'!G134</f>
        <v>0</v>
      </c>
      <c r="H134" s="4">
        <f t="shared" si="5"/>
        <v>252258.33000000002</v>
      </c>
    </row>
    <row r="135" spans="1:8" x14ac:dyDescent="0.25">
      <c r="A135" s="3" t="s">
        <v>263</v>
      </c>
      <c r="B135" s="3" t="s">
        <v>264</v>
      </c>
      <c r="C135" s="4">
        <f>'JULIO 2022'!C135+'AGOSTO 2022'!C135+'SEPTIEMBRE 2022'!C135</f>
        <v>355861.19999999995</v>
      </c>
      <c r="D135" s="4">
        <f>'JULIO 2022'!D135+'AGOSTO 2022'!D135+'SEPTIEMBRE 2022'!D135</f>
        <v>0</v>
      </c>
      <c r="E135" s="13">
        <f t="shared" si="4"/>
        <v>355861.19999999995</v>
      </c>
      <c r="F135" s="4">
        <f>'JULIO 2022'!F135+'AGOSTO 2022'!F135+'SEPTIEMBRE 2022'!F135</f>
        <v>66918</v>
      </c>
      <c r="G135" s="4">
        <f>'JULIO 2022'!G135+'AGOSTO 2022'!G135+'SEPTIEMBRE 2022'!G135</f>
        <v>0</v>
      </c>
      <c r="H135" s="4">
        <f t="shared" si="5"/>
        <v>66918</v>
      </c>
    </row>
    <row r="136" spans="1:8" x14ac:dyDescent="0.25">
      <c r="A136" s="3" t="s">
        <v>265</v>
      </c>
      <c r="B136" s="3" t="s">
        <v>266</v>
      </c>
      <c r="C136" s="4">
        <f>'JULIO 2022'!C136+'AGOSTO 2022'!C136+'SEPTIEMBRE 2022'!C136</f>
        <v>3992471.0999999996</v>
      </c>
      <c r="D136" s="4">
        <f>'JULIO 2022'!D136+'AGOSTO 2022'!D136+'SEPTIEMBRE 2022'!D136</f>
        <v>0</v>
      </c>
      <c r="E136" s="13">
        <f t="shared" ref="E136:E199" si="6">C136-D136</f>
        <v>3992471.0999999996</v>
      </c>
      <c r="F136" s="4">
        <f>'JULIO 2022'!F136+'AGOSTO 2022'!F136+'SEPTIEMBRE 2022'!F136</f>
        <v>973694.61</v>
      </c>
      <c r="G136" s="4">
        <f>'JULIO 2022'!G136+'AGOSTO 2022'!G136+'SEPTIEMBRE 2022'!G136</f>
        <v>0</v>
      </c>
      <c r="H136" s="4">
        <f t="shared" ref="H136:H199" si="7">F136-G136</f>
        <v>973694.61</v>
      </c>
    </row>
    <row r="137" spans="1:8" x14ac:dyDescent="0.25">
      <c r="A137" s="3" t="s">
        <v>267</v>
      </c>
      <c r="B137" s="3" t="s">
        <v>268</v>
      </c>
      <c r="C137" s="4">
        <f>'JULIO 2022'!C137+'AGOSTO 2022'!C137+'SEPTIEMBRE 2022'!C137</f>
        <v>8639897.3999999985</v>
      </c>
      <c r="D137" s="4">
        <f>'JULIO 2022'!D137+'AGOSTO 2022'!D137+'SEPTIEMBRE 2022'!D137</f>
        <v>0</v>
      </c>
      <c r="E137" s="13">
        <f t="shared" si="6"/>
        <v>8639897.3999999985</v>
      </c>
      <c r="F137" s="4">
        <f>'JULIO 2022'!F137+'AGOSTO 2022'!F137+'SEPTIEMBRE 2022'!F137</f>
        <v>2144947.7399999998</v>
      </c>
      <c r="G137" s="4">
        <f>'JULIO 2022'!G137+'AGOSTO 2022'!G137+'SEPTIEMBRE 2022'!G137</f>
        <v>0</v>
      </c>
      <c r="H137" s="4">
        <f t="shared" si="7"/>
        <v>2144947.7399999998</v>
      </c>
    </row>
    <row r="138" spans="1:8" x14ac:dyDescent="0.25">
      <c r="A138" s="3" t="s">
        <v>269</v>
      </c>
      <c r="B138" s="3" t="s">
        <v>270</v>
      </c>
      <c r="C138" s="4">
        <f>'JULIO 2022'!C138+'AGOSTO 2022'!C138+'SEPTIEMBRE 2022'!C138</f>
        <v>706770</v>
      </c>
      <c r="D138" s="4">
        <f>'JULIO 2022'!D138+'AGOSTO 2022'!D138+'SEPTIEMBRE 2022'!D138</f>
        <v>0</v>
      </c>
      <c r="E138" s="13">
        <f t="shared" si="6"/>
        <v>706770</v>
      </c>
      <c r="F138" s="4">
        <f>'JULIO 2022'!F138+'AGOSTO 2022'!F138+'SEPTIEMBRE 2022'!F138</f>
        <v>259401.27</v>
      </c>
      <c r="G138" s="4">
        <f>'JULIO 2022'!G138+'AGOSTO 2022'!G138+'SEPTIEMBRE 2022'!G138</f>
        <v>0</v>
      </c>
      <c r="H138" s="4">
        <f t="shared" si="7"/>
        <v>259401.27</v>
      </c>
    </row>
    <row r="139" spans="1:8" x14ac:dyDescent="0.25">
      <c r="A139" s="3" t="s">
        <v>271</v>
      </c>
      <c r="B139" s="3" t="s">
        <v>272</v>
      </c>
      <c r="C139" s="4">
        <f>'JULIO 2022'!C139+'AGOSTO 2022'!C139+'SEPTIEMBRE 2022'!C139</f>
        <v>5526048.3000000007</v>
      </c>
      <c r="D139" s="4">
        <f>'JULIO 2022'!D139+'AGOSTO 2022'!D139+'SEPTIEMBRE 2022'!D139</f>
        <v>0</v>
      </c>
      <c r="E139" s="13">
        <f t="shared" si="6"/>
        <v>5526048.3000000007</v>
      </c>
      <c r="F139" s="4">
        <f>'JULIO 2022'!F139+'AGOSTO 2022'!F139+'SEPTIEMBRE 2022'!F139</f>
        <v>739481.58</v>
      </c>
      <c r="G139" s="4">
        <f>'JULIO 2022'!G139+'AGOSTO 2022'!G139+'SEPTIEMBRE 2022'!G139</f>
        <v>0</v>
      </c>
      <c r="H139" s="4">
        <f t="shared" si="7"/>
        <v>739481.58</v>
      </c>
    </row>
    <row r="140" spans="1:8" x14ac:dyDescent="0.25">
      <c r="A140" s="3" t="s">
        <v>273</v>
      </c>
      <c r="B140" s="3" t="s">
        <v>274</v>
      </c>
      <c r="C140" s="4">
        <f>'JULIO 2022'!C140+'AGOSTO 2022'!C140+'SEPTIEMBRE 2022'!C140</f>
        <v>29634964.799999997</v>
      </c>
      <c r="D140" s="4">
        <f>'JULIO 2022'!D140+'AGOSTO 2022'!D140+'SEPTIEMBRE 2022'!D140</f>
        <v>0</v>
      </c>
      <c r="E140" s="13">
        <f t="shared" si="6"/>
        <v>29634964.799999997</v>
      </c>
      <c r="F140" s="4">
        <f>'JULIO 2022'!F140+'AGOSTO 2022'!F140+'SEPTIEMBRE 2022'!F140</f>
        <v>5357200.1100000003</v>
      </c>
      <c r="G140" s="4">
        <f>'JULIO 2022'!G140+'AGOSTO 2022'!G140+'SEPTIEMBRE 2022'!G140</f>
        <v>39582</v>
      </c>
      <c r="H140" s="4">
        <f t="shared" si="7"/>
        <v>5317618.1100000003</v>
      </c>
    </row>
    <row r="141" spans="1:8" x14ac:dyDescent="0.25">
      <c r="A141" s="3" t="s">
        <v>275</v>
      </c>
      <c r="B141" s="3" t="s">
        <v>276</v>
      </c>
      <c r="C141" s="4">
        <f>'JULIO 2022'!C141+'AGOSTO 2022'!C141+'SEPTIEMBRE 2022'!C141</f>
        <v>4956253.1999999993</v>
      </c>
      <c r="D141" s="4">
        <f>'JULIO 2022'!D141+'AGOSTO 2022'!D141+'SEPTIEMBRE 2022'!D141</f>
        <v>0</v>
      </c>
      <c r="E141" s="13">
        <f t="shared" si="6"/>
        <v>4956253.1999999993</v>
      </c>
      <c r="F141" s="4">
        <f>'JULIO 2022'!F141+'AGOSTO 2022'!F141+'SEPTIEMBRE 2022'!F141</f>
        <v>1547196.99</v>
      </c>
      <c r="G141" s="4">
        <f>'JULIO 2022'!G141+'AGOSTO 2022'!G141+'SEPTIEMBRE 2022'!G141</f>
        <v>0</v>
      </c>
      <c r="H141" s="4">
        <f t="shared" si="7"/>
        <v>1547196.99</v>
      </c>
    </row>
    <row r="142" spans="1:8" x14ac:dyDescent="0.25">
      <c r="A142" s="3" t="s">
        <v>277</v>
      </c>
      <c r="B142" s="3" t="s">
        <v>278</v>
      </c>
      <c r="C142" s="4">
        <f>'JULIO 2022'!C142+'AGOSTO 2022'!C142+'SEPTIEMBRE 2022'!C142</f>
        <v>11108504.399999999</v>
      </c>
      <c r="D142" s="4">
        <f>'JULIO 2022'!D142+'AGOSTO 2022'!D142+'SEPTIEMBRE 2022'!D142</f>
        <v>0</v>
      </c>
      <c r="E142" s="13">
        <f t="shared" si="6"/>
        <v>11108504.399999999</v>
      </c>
      <c r="F142" s="4">
        <f>'JULIO 2022'!F142+'AGOSTO 2022'!F142+'SEPTIEMBRE 2022'!F142</f>
        <v>2291565.84</v>
      </c>
      <c r="G142" s="4">
        <f>'JULIO 2022'!G142+'AGOSTO 2022'!G142+'SEPTIEMBRE 2022'!G142</f>
        <v>0</v>
      </c>
      <c r="H142" s="4">
        <f t="shared" si="7"/>
        <v>2291565.84</v>
      </c>
    </row>
    <row r="143" spans="1:8" x14ac:dyDescent="0.25">
      <c r="A143" s="3" t="s">
        <v>279</v>
      </c>
      <c r="B143" s="3" t="s">
        <v>280</v>
      </c>
      <c r="C143" s="4">
        <f>'JULIO 2022'!C143+'AGOSTO 2022'!C143+'SEPTIEMBRE 2022'!C143</f>
        <v>4116285</v>
      </c>
      <c r="D143" s="4">
        <f>'JULIO 2022'!D143+'AGOSTO 2022'!D143+'SEPTIEMBRE 2022'!D143</f>
        <v>0</v>
      </c>
      <c r="E143" s="13">
        <f t="shared" si="6"/>
        <v>4116285</v>
      </c>
      <c r="F143" s="4">
        <f>'JULIO 2022'!F143+'AGOSTO 2022'!F143+'SEPTIEMBRE 2022'!F143</f>
        <v>648503.16</v>
      </c>
      <c r="G143" s="4">
        <f>'JULIO 2022'!G143+'AGOSTO 2022'!G143+'SEPTIEMBRE 2022'!G143</f>
        <v>0</v>
      </c>
      <c r="H143" s="4">
        <f t="shared" si="7"/>
        <v>648503.16</v>
      </c>
    </row>
    <row r="144" spans="1:8" x14ac:dyDescent="0.25">
      <c r="A144" s="3" t="s">
        <v>281</v>
      </c>
      <c r="B144" s="3" t="s">
        <v>282</v>
      </c>
      <c r="C144" s="4">
        <f>'JULIO 2022'!C144+'AGOSTO 2022'!C144+'SEPTIEMBRE 2022'!C144</f>
        <v>399519.89999999997</v>
      </c>
      <c r="D144" s="4">
        <f>'JULIO 2022'!D144+'AGOSTO 2022'!D144+'SEPTIEMBRE 2022'!D144</f>
        <v>0</v>
      </c>
      <c r="E144" s="13">
        <f t="shared" si="6"/>
        <v>399519.89999999997</v>
      </c>
      <c r="F144" s="4">
        <f>'JULIO 2022'!F144+'AGOSTO 2022'!F144+'SEPTIEMBRE 2022'!F144</f>
        <v>84775.35</v>
      </c>
      <c r="G144" s="4">
        <f>'JULIO 2022'!G144+'AGOSTO 2022'!G144+'SEPTIEMBRE 2022'!G144</f>
        <v>0</v>
      </c>
      <c r="H144" s="4">
        <f t="shared" si="7"/>
        <v>84775.35</v>
      </c>
    </row>
    <row r="145" spans="1:8" x14ac:dyDescent="0.25">
      <c r="A145" s="3" t="s">
        <v>283</v>
      </c>
      <c r="B145" s="3" t="s">
        <v>284</v>
      </c>
      <c r="C145" s="4">
        <f>'JULIO 2022'!C145+'AGOSTO 2022'!C145+'SEPTIEMBRE 2022'!C145</f>
        <v>2322375.5999999996</v>
      </c>
      <c r="D145" s="4">
        <f>'JULIO 2022'!D145+'AGOSTO 2022'!D145+'SEPTIEMBRE 2022'!D145</f>
        <v>0</v>
      </c>
      <c r="E145" s="13">
        <f t="shared" si="6"/>
        <v>2322375.5999999996</v>
      </c>
      <c r="F145" s="4">
        <f>'JULIO 2022'!F145+'AGOSTO 2022'!F145+'SEPTIEMBRE 2022'!F145</f>
        <v>412598.39999999997</v>
      </c>
      <c r="G145" s="4">
        <f>'JULIO 2022'!G145+'AGOSTO 2022'!G145+'SEPTIEMBRE 2022'!G145</f>
        <v>0</v>
      </c>
      <c r="H145" s="4">
        <f t="shared" si="7"/>
        <v>412598.39999999997</v>
      </c>
    </row>
    <row r="146" spans="1:8" x14ac:dyDescent="0.25">
      <c r="A146" s="3" t="s">
        <v>285</v>
      </c>
      <c r="B146" s="3" t="s">
        <v>286</v>
      </c>
      <c r="C146" s="4">
        <f>'JULIO 2022'!C146+'AGOSTO 2022'!C146+'SEPTIEMBRE 2022'!C146</f>
        <v>455767.19999999995</v>
      </c>
      <c r="D146" s="4">
        <f>'JULIO 2022'!D146+'AGOSTO 2022'!D146+'SEPTIEMBRE 2022'!D146</f>
        <v>0</v>
      </c>
      <c r="E146" s="13">
        <f t="shared" si="6"/>
        <v>455767.19999999995</v>
      </c>
      <c r="F146" s="4">
        <f>'JULIO 2022'!F146+'AGOSTO 2022'!F146+'SEPTIEMBRE 2022'!F146</f>
        <v>152633.22</v>
      </c>
      <c r="G146" s="4">
        <f>'JULIO 2022'!G146+'AGOSTO 2022'!G146+'SEPTIEMBRE 2022'!G146</f>
        <v>0</v>
      </c>
      <c r="H146" s="4">
        <f t="shared" si="7"/>
        <v>152633.22</v>
      </c>
    </row>
    <row r="147" spans="1:8" x14ac:dyDescent="0.25">
      <c r="A147" s="3" t="s">
        <v>287</v>
      </c>
      <c r="B147" s="3" t="s">
        <v>288</v>
      </c>
      <c r="C147" s="4">
        <f>'JULIO 2022'!C147+'AGOSTO 2022'!C147+'SEPTIEMBRE 2022'!C147</f>
        <v>4325169.3000000007</v>
      </c>
      <c r="D147" s="4">
        <f>'JULIO 2022'!D147+'AGOSTO 2022'!D147+'SEPTIEMBRE 2022'!D147</f>
        <v>0</v>
      </c>
      <c r="E147" s="13">
        <f t="shared" si="6"/>
        <v>4325169.3000000007</v>
      </c>
      <c r="F147" s="4">
        <f>'JULIO 2022'!F147+'AGOSTO 2022'!F147+'SEPTIEMBRE 2022'!F147</f>
        <v>1637235.54</v>
      </c>
      <c r="G147" s="4">
        <f>'JULIO 2022'!G147+'AGOSTO 2022'!G147+'SEPTIEMBRE 2022'!G147</f>
        <v>0</v>
      </c>
      <c r="H147" s="4">
        <f t="shared" si="7"/>
        <v>1637235.54</v>
      </c>
    </row>
    <row r="148" spans="1:8" x14ac:dyDescent="0.25">
      <c r="A148" s="3" t="s">
        <v>289</v>
      </c>
      <c r="B148" s="3" t="s">
        <v>290</v>
      </c>
      <c r="C148" s="4">
        <f>'JULIO 2022'!C148+'AGOSTO 2022'!C148+'SEPTIEMBRE 2022'!C148</f>
        <v>1105598.1000000001</v>
      </c>
      <c r="D148" s="4">
        <f>'JULIO 2022'!D148+'AGOSTO 2022'!D148+'SEPTIEMBRE 2022'!D148</f>
        <v>0</v>
      </c>
      <c r="E148" s="13">
        <f t="shared" si="6"/>
        <v>1105598.1000000001</v>
      </c>
      <c r="F148" s="4">
        <f>'JULIO 2022'!F148+'AGOSTO 2022'!F148+'SEPTIEMBRE 2022'!F148</f>
        <v>158272.38</v>
      </c>
      <c r="G148" s="4">
        <f>'JULIO 2022'!G148+'AGOSTO 2022'!G148+'SEPTIEMBRE 2022'!G148</f>
        <v>0</v>
      </c>
      <c r="H148" s="4">
        <f t="shared" si="7"/>
        <v>158272.38</v>
      </c>
    </row>
    <row r="149" spans="1:8" x14ac:dyDescent="0.25">
      <c r="A149" s="3" t="s">
        <v>291</v>
      </c>
      <c r="B149" s="3" t="s">
        <v>292</v>
      </c>
      <c r="C149" s="4">
        <f>'JULIO 2022'!C149+'AGOSTO 2022'!C149+'SEPTIEMBRE 2022'!C149</f>
        <v>4027112.4000000004</v>
      </c>
      <c r="D149" s="4">
        <f>'JULIO 2022'!D149+'AGOSTO 2022'!D149+'SEPTIEMBRE 2022'!D149</f>
        <v>0</v>
      </c>
      <c r="E149" s="13">
        <f t="shared" si="6"/>
        <v>4027112.4000000004</v>
      </c>
      <c r="F149" s="4">
        <f>'JULIO 2022'!F149+'AGOSTO 2022'!F149+'SEPTIEMBRE 2022'!F149</f>
        <v>1778402.46</v>
      </c>
      <c r="G149" s="4">
        <f>'JULIO 2022'!G149+'AGOSTO 2022'!G149+'SEPTIEMBRE 2022'!G149</f>
        <v>0</v>
      </c>
      <c r="H149" s="4">
        <f t="shared" si="7"/>
        <v>1778402.46</v>
      </c>
    </row>
    <row r="150" spans="1:8" x14ac:dyDescent="0.25">
      <c r="A150" s="3" t="s">
        <v>293</v>
      </c>
      <c r="B150" s="3" t="s">
        <v>294</v>
      </c>
      <c r="C150" s="4">
        <f>'JULIO 2022'!C150+'AGOSTO 2022'!C150+'SEPTIEMBRE 2022'!C150</f>
        <v>933229.5</v>
      </c>
      <c r="D150" s="4">
        <f>'JULIO 2022'!D150+'AGOSTO 2022'!D150+'SEPTIEMBRE 2022'!D150</f>
        <v>0</v>
      </c>
      <c r="E150" s="13">
        <f t="shared" si="6"/>
        <v>933229.5</v>
      </c>
      <c r="F150" s="4">
        <f>'JULIO 2022'!F150+'AGOSTO 2022'!F150+'SEPTIEMBRE 2022'!F150</f>
        <v>202069.83000000002</v>
      </c>
      <c r="G150" s="4">
        <f>'JULIO 2022'!G150+'AGOSTO 2022'!G150+'SEPTIEMBRE 2022'!G150</f>
        <v>0</v>
      </c>
      <c r="H150" s="4">
        <f t="shared" si="7"/>
        <v>202069.83000000002</v>
      </c>
    </row>
    <row r="151" spans="1:8" x14ac:dyDescent="0.25">
      <c r="A151" s="3" t="s">
        <v>295</v>
      </c>
      <c r="B151" s="3" t="s">
        <v>296</v>
      </c>
      <c r="C151" s="4">
        <f>'JULIO 2022'!C151+'AGOSTO 2022'!C151+'SEPTIEMBRE 2022'!C151</f>
        <v>1531511.1</v>
      </c>
      <c r="D151" s="4">
        <f>'JULIO 2022'!D151+'AGOSTO 2022'!D151+'SEPTIEMBRE 2022'!D151</f>
        <v>0</v>
      </c>
      <c r="E151" s="13">
        <f t="shared" si="6"/>
        <v>1531511.1</v>
      </c>
      <c r="F151" s="4">
        <f>'JULIO 2022'!F151+'AGOSTO 2022'!F151+'SEPTIEMBRE 2022'!F151</f>
        <v>980273.64</v>
      </c>
      <c r="G151" s="4">
        <f>'JULIO 2022'!G151+'AGOSTO 2022'!G151+'SEPTIEMBRE 2022'!G151</f>
        <v>0</v>
      </c>
      <c r="H151" s="4">
        <f t="shared" si="7"/>
        <v>980273.64</v>
      </c>
    </row>
    <row r="152" spans="1:8" x14ac:dyDescent="0.25">
      <c r="A152" s="3" t="s">
        <v>297</v>
      </c>
      <c r="B152" s="3" t="s">
        <v>298</v>
      </c>
      <c r="C152" s="4">
        <f>'JULIO 2022'!C152+'AGOSTO 2022'!C152+'SEPTIEMBRE 2022'!C152</f>
        <v>2609538.9000000004</v>
      </c>
      <c r="D152" s="4">
        <f>'JULIO 2022'!D152+'AGOSTO 2022'!D152+'SEPTIEMBRE 2022'!D152</f>
        <v>0</v>
      </c>
      <c r="E152" s="13">
        <f t="shared" si="6"/>
        <v>2609538.9000000004</v>
      </c>
      <c r="F152" s="4">
        <f>'JULIO 2022'!F152+'AGOSTO 2022'!F152+'SEPTIEMBRE 2022'!F152</f>
        <v>526885.32000000007</v>
      </c>
      <c r="G152" s="4">
        <f>'JULIO 2022'!G152+'AGOSTO 2022'!G152+'SEPTIEMBRE 2022'!G152</f>
        <v>0</v>
      </c>
      <c r="H152" s="4">
        <f t="shared" si="7"/>
        <v>526885.32000000007</v>
      </c>
    </row>
    <row r="153" spans="1:8" x14ac:dyDescent="0.25">
      <c r="A153" s="3" t="s">
        <v>299</v>
      </c>
      <c r="B153" s="3" t="s">
        <v>300</v>
      </c>
      <c r="C153" s="4">
        <f>'JULIO 2022'!C153+'AGOSTO 2022'!C153+'SEPTIEMBRE 2022'!C153</f>
        <v>506991.89999999997</v>
      </c>
      <c r="D153" s="4">
        <f>'JULIO 2022'!D153+'AGOSTO 2022'!D153+'SEPTIEMBRE 2022'!D153</f>
        <v>0</v>
      </c>
      <c r="E153" s="13">
        <f t="shared" si="6"/>
        <v>506991.89999999997</v>
      </c>
      <c r="F153" s="4">
        <f>'JULIO 2022'!F153+'AGOSTO 2022'!F153+'SEPTIEMBRE 2022'!F153</f>
        <v>70677.450000000012</v>
      </c>
      <c r="G153" s="4">
        <f>'JULIO 2022'!G153+'AGOSTO 2022'!G153+'SEPTIEMBRE 2022'!G153</f>
        <v>0</v>
      </c>
      <c r="H153" s="4">
        <f t="shared" si="7"/>
        <v>70677.450000000012</v>
      </c>
    </row>
    <row r="154" spans="1:8" x14ac:dyDescent="0.25">
      <c r="A154" s="3" t="s">
        <v>301</v>
      </c>
      <c r="B154" s="3" t="s">
        <v>302</v>
      </c>
      <c r="C154" s="4">
        <f>'JULIO 2022'!C154+'AGOSTO 2022'!C154+'SEPTIEMBRE 2022'!C154</f>
        <v>1774754.0999999999</v>
      </c>
      <c r="D154" s="4">
        <f>'JULIO 2022'!D154+'AGOSTO 2022'!D154+'SEPTIEMBRE 2022'!D154</f>
        <v>0</v>
      </c>
      <c r="E154" s="13">
        <f t="shared" si="6"/>
        <v>1774754.0999999999</v>
      </c>
      <c r="F154" s="4">
        <f>'JULIO 2022'!F154+'AGOSTO 2022'!F154+'SEPTIEMBRE 2022'!F154</f>
        <v>410154.75</v>
      </c>
      <c r="G154" s="4">
        <f>'JULIO 2022'!G154+'AGOSTO 2022'!G154+'SEPTIEMBRE 2022'!G154</f>
        <v>0</v>
      </c>
      <c r="H154" s="4">
        <f t="shared" si="7"/>
        <v>410154.75</v>
      </c>
    </row>
    <row r="155" spans="1:8" x14ac:dyDescent="0.25">
      <c r="A155" s="3" t="s">
        <v>303</v>
      </c>
      <c r="B155" s="3" t="s">
        <v>304</v>
      </c>
      <c r="C155" s="4">
        <f>'JULIO 2022'!C155+'AGOSTO 2022'!C155+'SEPTIEMBRE 2022'!C155</f>
        <v>1355163</v>
      </c>
      <c r="D155" s="4">
        <f>'JULIO 2022'!D155+'AGOSTO 2022'!D155+'SEPTIEMBRE 2022'!D155</f>
        <v>0</v>
      </c>
      <c r="E155" s="13">
        <f t="shared" si="6"/>
        <v>1355163</v>
      </c>
      <c r="F155" s="4">
        <f>'JULIO 2022'!F155+'AGOSTO 2022'!F155+'SEPTIEMBRE 2022'!F155</f>
        <v>379515.33</v>
      </c>
      <c r="G155" s="4">
        <f>'JULIO 2022'!G155+'AGOSTO 2022'!G155+'SEPTIEMBRE 2022'!G155</f>
        <v>0</v>
      </c>
      <c r="H155" s="4">
        <f t="shared" si="7"/>
        <v>379515.33</v>
      </c>
    </row>
    <row r="156" spans="1:8" x14ac:dyDescent="0.25">
      <c r="A156" s="3" t="s">
        <v>305</v>
      </c>
      <c r="B156" s="3" t="s">
        <v>306</v>
      </c>
      <c r="C156" s="4">
        <f>'JULIO 2022'!C156+'AGOSTO 2022'!C156+'SEPTIEMBRE 2022'!C156</f>
        <v>3968688</v>
      </c>
      <c r="D156" s="4">
        <f>'JULIO 2022'!D156+'AGOSTO 2022'!D156+'SEPTIEMBRE 2022'!D156</f>
        <v>0</v>
      </c>
      <c r="E156" s="13">
        <f t="shared" si="6"/>
        <v>3968688</v>
      </c>
      <c r="F156" s="4">
        <f>'JULIO 2022'!F156+'AGOSTO 2022'!F156+'SEPTIEMBRE 2022'!F156</f>
        <v>2604539.13</v>
      </c>
      <c r="G156" s="4">
        <f>'JULIO 2022'!G156+'AGOSTO 2022'!G156+'SEPTIEMBRE 2022'!G156</f>
        <v>0</v>
      </c>
      <c r="H156" s="4">
        <f t="shared" si="7"/>
        <v>2604539.13</v>
      </c>
    </row>
    <row r="157" spans="1:8" x14ac:dyDescent="0.25">
      <c r="A157" s="3" t="s">
        <v>307</v>
      </c>
      <c r="B157" s="3" t="s">
        <v>308</v>
      </c>
      <c r="C157" s="4">
        <f>'JULIO 2022'!C157+'AGOSTO 2022'!C157+'SEPTIEMBRE 2022'!C157</f>
        <v>523920.89999999997</v>
      </c>
      <c r="D157" s="4">
        <f>'JULIO 2022'!D157+'AGOSTO 2022'!D157+'SEPTIEMBRE 2022'!D157</f>
        <v>0</v>
      </c>
      <c r="E157" s="13">
        <f t="shared" si="6"/>
        <v>523920.89999999997</v>
      </c>
      <c r="F157" s="4">
        <f>'JULIO 2022'!F157+'AGOSTO 2022'!F157+'SEPTIEMBRE 2022'!F157</f>
        <v>58647.240000000005</v>
      </c>
      <c r="G157" s="4">
        <f>'JULIO 2022'!G157+'AGOSTO 2022'!G157+'SEPTIEMBRE 2022'!G157</f>
        <v>0</v>
      </c>
      <c r="H157" s="4">
        <f t="shared" si="7"/>
        <v>58647.240000000005</v>
      </c>
    </row>
    <row r="158" spans="1:8" x14ac:dyDescent="0.25">
      <c r="A158" s="3" t="s">
        <v>309</v>
      </c>
      <c r="B158" s="3" t="s">
        <v>310</v>
      </c>
      <c r="C158" s="4">
        <f>'JULIO 2022'!C158+'AGOSTO 2022'!C158+'SEPTIEMBRE 2022'!C158</f>
        <v>2027469.5999999999</v>
      </c>
      <c r="D158" s="4">
        <f>'JULIO 2022'!D158+'AGOSTO 2022'!D158+'SEPTIEMBRE 2022'!D158</f>
        <v>0</v>
      </c>
      <c r="E158" s="13">
        <f t="shared" si="6"/>
        <v>2027469.5999999999</v>
      </c>
      <c r="F158" s="4">
        <f>'JULIO 2022'!F158+'AGOSTO 2022'!F158+'SEPTIEMBRE 2022'!F158</f>
        <v>464666.61</v>
      </c>
      <c r="G158" s="4">
        <f>'JULIO 2022'!G158+'AGOSTO 2022'!G158+'SEPTIEMBRE 2022'!G158</f>
        <v>0</v>
      </c>
      <c r="H158" s="4">
        <f t="shared" si="7"/>
        <v>464666.61</v>
      </c>
    </row>
    <row r="159" spans="1:8" x14ac:dyDescent="0.25">
      <c r="A159" s="3" t="s">
        <v>311</v>
      </c>
      <c r="B159" s="3" t="s">
        <v>312</v>
      </c>
      <c r="C159" s="4">
        <f>'JULIO 2022'!C159+'AGOSTO 2022'!C159+'SEPTIEMBRE 2022'!C159</f>
        <v>3090618.9000000004</v>
      </c>
      <c r="D159" s="4">
        <f>'JULIO 2022'!D159+'AGOSTO 2022'!D159+'SEPTIEMBRE 2022'!D159</f>
        <v>0</v>
      </c>
      <c r="E159" s="13">
        <f t="shared" si="6"/>
        <v>3090618.9000000004</v>
      </c>
      <c r="F159" s="4">
        <f>'JULIO 2022'!F159+'AGOSTO 2022'!F159+'SEPTIEMBRE 2022'!F159</f>
        <v>922942.20000000007</v>
      </c>
      <c r="G159" s="4">
        <f>'JULIO 2022'!G159+'AGOSTO 2022'!G159+'SEPTIEMBRE 2022'!G159</f>
        <v>0</v>
      </c>
      <c r="H159" s="4">
        <f t="shared" si="7"/>
        <v>922942.20000000007</v>
      </c>
    </row>
    <row r="160" spans="1:8" x14ac:dyDescent="0.25">
      <c r="A160" s="3" t="s">
        <v>313</v>
      </c>
      <c r="B160" s="3" t="s">
        <v>314</v>
      </c>
      <c r="C160" s="4">
        <f>'JULIO 2022'!C160+'AGOSTO 2022'!C160+'SEPTIEMBRE 2022'!C160</f>
        <v>2030004.5999999999</v>
      </c>
      <c r="D160" s="4">
        <f>'JULIO 2022'!D160+'AGOSTO 2022'!D160+'SEPTIEMBRE 2022'!D160</f>
        <v>0</v>
      </c>
      <c r="E160" s="13">
        <f t="shared" si="6"/>
        <v>2030004.5999999999</v>
      </c>
      <c r="F160" s="4">
        <f>'JULIO 2022'!F160+'AGOSTO 2022'!F160+'SEPTIEMBRE 2022'!F160</f>
        <v>437786.64</v>
      </c>
      <c r="G160" s="4">
        <f>'JULIO 2022'!G160+'AGOSTO 2022'!G160+'SEPTIEMBRE 2022'!G160</f>
        <v>0</v>
      </c>
      <c r="H160" s="4">
        <f t="shared" si="7"/>
        <v>437786.64</v>
      </c>
    </row>
    <row r="161" spans="1:8" x14ac:dyDescent="0.25">
      <c r="A161" s="3" t="s">
        <v>315</v>
      </c>
      <c r="B161" s="3" t="s">
        <v>316</v>
      </c>
      <c r="C161" s="4">
        <f>'JULIO 2022'!C161+'AGOSTO 2022'!C161+'SEPTIEMBRE 2022'!C161</f>
        <v>1028033.1000000001</v>
      </c>
      <c r="D161" s="4">
        <f>'JULIO 2022'!D161+'AGOSTO 2022'!D161+'SEPTIEMBRE 2022'!D161</f>
        <v>0</v>
      </c>
      <c r="E161" s="13">
        <f t="shared" si="6"/>
        <v>1028033.1000000001</v>
      </c>
      <c r="F161" s="4">
        <f>'JULIO 2022'!F161+'AGOSTO 2022'!F161+'SEPTIEMBRE 2022'!F161</f>
        <v>199250.25</v>
      </c>
      <c r="G161" s="4">
        <f>'JULIO 2022'!G161+'AGOSTO 2022'!G161+'SEPTIEMBRE 2022'!G161</f>
        <v>0</v>
      </c>
      <c r="H161" s="4">
        <f t="shared" si="7"/>
        <v>199250.25</v>
      </c>
    </row>
    <row r="162" spans="1:8" x14ac:dyDescent="0.25">
      <c r="A162" s="3" t="s">
        <v>317</v>
      </c>
      <c r="B162" s="3" t="s">
        <v>318</v>
      </c>
      <c r="C162" s="4">
        <f>'JULIO 2022'!C162+'AGOSTO 2022'!C162+'SEPTIEMBRE 2022'!C162</f>
        <v>1704128.7000000002</v>
      </c>
      <c r="D162" s="4">
        <f>'JULIO 2022'!D162+'AGOSTO 2022'!D162+'SEPTIEMBRE 2022'!D162</f>
        <v>0</v>
      </c>
      <c r="E162" s="13">
        <f t="shared" si="6"/>
        <v>1704128.7000000002</v>
      </c>
      <c r="F162" s="4">
        <f>'JULIO 2022'!F162+'AGOSTO 2022'!F162+'SEPTIEMBRE 2022'!F162</f>
        <v>691172.79</v>
      </c>
      <c r="G162" s="4">
        <f>'JULIO 2022'!G162+'AGOSTO 2022'!G162+'SEPTIEMBRE 2022'!G162</f>
        <v>0</v>
      </c>
      <c r="H162" s="4">
        <f t="shared" si="7"/>
        <v>691172.79</v>
      </c>
    </row>
    <row r="163" spans="1:8" x14ac:dyDescent="0.25">
      <c r="A163" s="3" t="s">
        <v>319</v>
      </c>
      <c r="B163" s="3" t="s">
        <v>320</v>
      </c>
      <c r="C163" s="4">
        <f>'JULIO 2022'!C163+'AGOSTO 2022'!C163+'SEPTIEMBRE 2022'!C163</f>
        <v>1699604.4000000001</v>
      </c>
      <c r="D163" s="4">
        <f>'JULIO 2022'!D163+'AGOSTO 2022'!D163+'SEPTIEMBRE 2022'!D163</f>
        <v>0</v>
      </c>
      <c r="E163" s="13">
        <f t="shared" si="6"/>
        <v>1699604.4000000001</v>
      </c>
      <c r="F163" s="4">
        <f>'JULIO 2022'!F163+'AGOSTO 2022'!F163+'SEPTIEMBRE 2022'!F163</f>
        <v>3163003.74</v>
      </c>
      <c r="G163" s="4">
        <f>'JULIO 2022'!G163+'AGOSTO 2022'!G163+'SEPTIEMBRE 2022'!G163</f>
        <v>0</v>
      </c>
      <c r="H163" s="4">
        <f t="shared" si="7"/>
        <v>3163003.74</v>
      </c>
    </row>
    <row r="164" spans="1:8" x14ac:dyDescent="0.25">
      <c r="A164" s="3" t="s">
        <v>321</v>
      </c>
      <c r="B164" s="3" t="s">
        <v>322</v>
      </c>
      <c r="C164" s="4">
        <f>'JULIO 2022'!C164+'AGOSTO 2022'!C164+'SEPTIEMBRE 2022'!C164</f>
        <v>1843419.9000000001</v>
      </c>
      <c r="D164" s="4">
        <f>'JULIO 2022'!D164+'AGOSTO 2022'!D164+'SEPTIEMBRE 2022'!D164</f>
        <v>0</v>
      </c>
      <c r="E164" s="13">
        <f t="shared" si="6"/>
        <v>1843419.9000000001</v>
      </c>
      <c r="F164" s="4">
        <f>'JULIO 2022'!F164+'AGOSTO 2022'!F164+'SEPTIEMBRE 2022'!F164</f>
        <v>419741.33999999997</v>
      </c>
      <c r="G164" s="4">
        <f>'JULIO 2022'!G164+'AGOSTO 2022'!G164+'SEPTIEMBRE 2022'!G164</f>
        <v>0</v>
      </c>
      <c r="H164" s="4">
        <f t="shared" si="7"/>
        <v>419741.33999999997</v>
      </c>
    </row>
    <row r="165" spans="1:8" x14ac:dyDescent="0.25">
      <c r="A165" s="3" t="s">
        <v>323</v>
      </c>
      <c r="B165" s="3" t="s">
        <v>324</v>
      </c>
      <c r="C165" s="4">
        <f>'JULIO 2022'!C165+'AGOSTO 2022'!C165+'SEPTIEMBRE 2022'!C165</f>
        <v>4895892.9000000004</v>
      </c>
      <c r="D165" s="4">
        <f>'JULIO 2022'!D165+'AGOSTO 2022'!D165+'SEPTIEMBRE 2022'!D165</f>
        <v>0</v>
      </c>
      <c r="E165" s="13">
        <f t="shared" si="6"/>
        <v>4895892.9000000004</v>
      </c>
      <c r="F165" s="4">
        <f>'JULIO 2022'!F165+'AGOSTO 2022'!F165+'SEPTIEMBRE 2022'!F165</f>
        <v>1040800.5900000001</v>
      </c>
      <c r="G165" s="4">
        <f>'JULIO 2022'!G165+'AGOSTO 2022'!G165+'SEPTIEMBRE 2022'!G165</f>
        <v>0</v>
      </c>
      <c r="H165" s="4">
        <f t="shared" si="7"/>
        <v>1040800.5900000001</v>
      </c>
    </row>
    <row r="166" spans="1:8" x14ac:dyDescent="0.25">
      <c r="A166" s="3" t="s">
        <v>325</v>
      </c>
      <c r="B166" s="3" t="s">
        <v>326</v>
      </c>
      <c r="C166" s="4">
        <f>'JULIO 2022'!C166+'AGOSTO 2022'!C166+'SEPTIEMBRE 2022'!C166</f>
        <v>998200.20000000007</v>
      </c>
      <c r="D166" s="4">
        <f>'JULIO 2022'!D166+'AGOSTO 2022'!D166+'SEPTIEMBRE 2022'!D166</f>
        <v>0</v>
      </c>
      <c r="E166" s="13">
        <f t="shared" si="6"/>
        <v>998200.20000000007</v>
      </c>
      <c r="F166" s="4">
        <f>'JULIO 2022'!F166+'AGOSTO 2022'!F166+'SEPTIEMBRE 2022'!F166</f>
        <v>268611.90000000002</v>
      </c>
      <c r="G166" s="4">
        <f>'JULIO 2022'!G166+'AGOSTO 2022'!G166+'SEPTIEMBRE 2022'!G166</f>
        <v>0</v>
      </c>
      <c r="H166" s="4">
        <f t="shared" si="7"/>
        <v>268611.90000000002</v>
      </c>
    </row>
    <row r="167" spans="1:8" x14ac:dyDescent="0.25">
      <c r="A167" s="3" t="s">
        <v>327</v>
      </c>
      <c r="B167" s="3" t="s">
        <v>328</v>
      </c>
      <c r="C167" s="4">
        <f>'JULIO 2022'!C167+'AGOSTO 2022'!C167+'SEPTIEMBRE 2022'!C167</f>
        <v>2117675.7000000002</v>
      </c>
      <c r="D167" s="4">
        <f>'JULIO 2022'!D167+'AGOSTO 2022'!D167+'SEPTIEMBRE 2022'!D167</f>
        <v>0</v>
      </c>
      <c r="E167" s="13">
        <f t="shared" si="6"/>
        <v>2117675.7000000002</v>
      </c>
      <c r="F167" s="4">
        <f>'JULIO 2022'!F167+'AGOSTO 2022'!F167+'SEPTIEMBRE 2022'!F167</f>
        <v>513163.38</v>
      </c>
      <c r="G167" s="4">
        <f>'JULIO 2022'!G167+'AGOSTO 2022'!G167+'SEPTIEMBRE 2022'!G167</f>
        <v>0</v>
      </c>
      <c r="H167" s="4">
        <f t="shared" si="7"/>
        <v>513163.38</v>
      </c>
    </row>
    <row r="168" spans="1:8" x14ac:dyDescent="0.25">
      <c r="A168" s="3" t="s">
        <v>329</v>
      </c>
      <c r="B168" s="3" t="s">
        <v>330</v>
      </c>
      <c r="C168" s="4">
        <f>'JULIO 2022'!C168+'AGOSTO 2022'!C168+'SEPTIEMBRE 2022'!C168</f>
        <v>1875993.2999999998</v>
      </c>
      <c r="D168" s="4">
        <f>'JULIO 2022'!D168+'AGOSTO 2022'!D168+'SEPTIEMBRE 2022'!D168</f>
        <v>0</v>
      </c>
      <c r="E168" s="13">
        <f t="shared" si="6"/>
        <v>1875993.2999999998</v>
      </c>
      <c r="F168" s="4">
        <f>'JULIO 2022'!F168+'AGOSTO 2022'!F168+'SEPTIEMBRE 2022'!F168</f>
        <v>384590.58</v>
      </c>
      <c r="G168" s="4">
        <f>'JULIO 2022'!G168+'AGOSTO 2022'!G168+'SEPTIEMBRE 2022'!G168</f>
        <v>0</v>
      </c>
      <c r="H168" s="4">
        <f t="shared" si="7"/>
        <v>384590.58</v>
      </c>
    </row>
    <row r="169" spans="1:8" x14ac:dyDescent="0.25">
      <c r="A169" s="3" t="s">
        <v>331</v>
      </c>
      <c r="B169" s="3" t="s">
        <v>332</v>
      </c>
      <c r="C169" s="4">
        <f>'JULIO 2022'!C169+'AGOSTO 2022'!C169+'SEPTIEMBRE 2022'!C169</f>
        <v>1684653.2999999998</v>
      </c>
      <c r="D169" s="4">
        <f>'JULIO 2022'!D169+'AGOSTO 2022'!D169+'SEPTIEMBRE 2022'!D169</f>
        <v>0</v>
      </c>
      <c r="E169" s="13">
        <f t="shared" si="6"/>
        <v>1684653.2999999998</v>
      </c>
      <c r="F169" s="4">
        <f>'JULIO 2022'!F169+'AGOSTO 2022'!F169+'SEPTIEMBRE 2022'!F169</f>
        <v>296431.74</v>
      </c>
      <c r="G169" s="4">
        <f>'JULIO 2022'!G169+'AGOSTO 2022'!G169+'SEPTIEMBRE 2022'!G169</f>
        <v>0</v>
      </c>
      <c r="H169" s="4">
        <f t="shared" si="7"/>
        <v>296431.74</v>
      </c>
    </row>
    <row r="170" spans="1:8" x14ac:dyDescent="0.25">
      <c r="A170" s="3" t="s">
        <v>333</v>
      </c>
      <c r="B170" s="3" t="s">
        <v>334</v>
      </c>
      <c r="C170" s="4">
        <f>'JULIO 2022'!C170+'AGOSTO 2022'!C170+'SEPTIEMBRE 2022'!C170</f>
        <v>2022760.2000000002</v>
      </c>
      <c r="D170" s="4">
        <f>'JULIO 2022'!D170+'AGOSTO 2022'!D170+'SEPTIEMBRE 2022'!D170</f>
        <v>0</v>
      </c>
      <c r="E170" s="13">
        <f t="shared" si="6"/>
        <v>2022760.2000000002</v>
      </c>
      <c r="F170" s="4">
        <f>'JULIO 2022'!F170+'AGOSTO 2022'!F170+'SEPTIEMBRE 2022'!F170</f>
        <v>541547.13</v>
      </c>
      <c r="G170" s="4">
        <f>'JULIO 2022'!G170+'AGOSTO 2022'!G170+'SEPTIEMBRE 2022'!G170</f>
        <v>0</v>
      </c>
      <c r="H170" s="4">
        <f t="shared" si="7"/>
        <v>541547.13</v>
      </c>
    </row>
    <row r="171" spans="1:8" x14ac:dyDescent="0.25">
      <c r="A171" s="3" t="s">
        <v>335</v>
      </c>
      <c r="B171" s="3" t="s">
        <v>336</v>
      </c>
      <c r="C171" s="4">
        <f>'JULIO 2022'!C171+'AGOSTO 2022'!C171+'SEPTIEMBRE 2022'!C171</f>
        <v>1040738.7000000001</v>
      </c>
      <c r="D171" s="4">
        <f>'JULIO 2022'!D171+'AGOSTO 2022'!D171+'SEPTIEMBRE 2022'!D171</f>
        <v>0</v>
      </c>
      <c r="E171" s="13">
        <f t="shared" si="6"/>
        <v>1040738.7000000001</v>
      </c>
      <c r="F171" s="4">
        <f>'JULIO 2022'!F171+'AGOSTO 2022'!F171+'SEPTIEMBRE 2022'!F171</f>
        <v>306206.27999999997</v>
      </c>
      <c r="G171" s="4">
        <f>'JULIO 2022'!G171+'AGOSTO 2022'!G171+'SEPTIEMBRE 2022'!G171</f>
        <v>0</v>
      </c>
      <c r="H171" s="4">
        <f t="shared" si="7"/>
        <v>306206.27999999997</v>
      </c>
    </row>
    <row r="172" spans="1:8" x14ac:dyDescent="0.25">
      <c r="A172" s="3" t="s">
        <v>337</v>
      </c>
      <c r="B172" s="3" t="s">
        <v>338</v>
      </c>
      <c r="C172" s="4">
        <f>'JULIO 2022'!C172+'AGOSTO 2022'!C172+'SEPTIEMBRE 2022'!C172</f>
        <v>6425030.3999999994</v>
      </c>
      <c r="D172" s="4">
        <f>'JULIO 2022'!D172+'AGOSTO 2022'!D172+'SEPTIEMBRE 2022'!D172</f>
        <v>0</v>
      </c>
      <c r="E172" s="13">
        <f t="shared" si="6"/>
        <v>6425030.3999999994</v>
      </c>
      <c r="F172" s="4">
        <f>'JULIO 2022'!F172+'AGOSTO 2022'!F172+'SEPTIEMBRE 2022'!F172</f>
        <v>2125962.5699999998</v>
      </c>
      <c r="G172" s="4">
        <f>'JULIO 2022'!G172+'AGOSTO 2022'!G172+'SEPTIEMBRE 2022'!G172</f>
        <v>0</v>
      </c>
      <c r="H172" s="4">
        <f t="shared" si="7"/>
        <v>2125962.5699999998</v>
      </c>
    </row>
    <row r="173" spans="1:8" x14ac:dyDescent="0.25">
      <c r="A173" s="3" t="s">
        <v>339</v>
      </c>
      <c r="B173" s="3" t="s">
        <v>340</v>
      </c>
      <c r="C173" s="4">
        <f>'JULIO 2022'!C173+'AGOSTO 2022'!C173+'SEPTIEMBRE 2022'!C173</f>
        <v>1863127.5</v>
      </c>
      <c r="D173" s="4">
        <f>'JULIO 2022'!D173+'AGOSTO 2022'!D173+'SEPTIEMBRE 2022'!D173</f>
        <v>0</v>
      </c>
      <c r="E173" s="13">
        <f t="shared" si="6"/>
        <v>1863127.5</v>
      </c>
      <c r="F173" s="4">
        <f>'JULIO 2022'!F173+'AGOSTO 2022'!F173+'SEPTIEMBRE 2022'!F173</f>
        <v>403951.68</v>
      </c>
      <c r="G173" s="4">
        <f>'JULIO 2022'!G173+'AGOSTO 2022'!G173+'SEPTIEMBRE 2022'!G173</f>
        <v>0</v>
      </c>
      <c r="H173" s="4">
        <f t="shared" si="7"/>
        <v>403951.68</v>
      </c>
    </row>
    <row r="174" spans="1:8" x14ac:dyDescent="0.25">
      <c r="A174" s="3" t="s">
        <v>341</v>
      </c>
      <c r="B174" s="3" t="s">
        <v>342</v>
      </c>
      <c r="C174" s="4">
        <f>'JULIO 2022'!C174+'AGOSTO 2022'!C174+'SEPTIEMBRE 2022'!C174</f>
        <v>844477.20000000007</v>
      </c>
      <c r="D174" s="4">
        <f>'JULIO 2022'!D174+'AGOSTO 2022'!D174+'SEPTIEMBRE 2022'!D174</f>
        <v>0</v>
      </c>
      <c r="E174" s="13">
        <f t="shared" si="6"/>
        <v>844477.20000000007</v>
      </c>
      <c r="F174" s="4">
        <f>'JULIO 2022'!F174+'AGOSTO 2022'!F174+'SEPTIEMBRE 2022'!F174</f>
        <v>176317.68</v>
      </c>
      <c r="G174" s="4">
        <f>'JULIO 2022'!G174+'AGOSTO 2022'!G174+'SEPTIEMBRE 2022'!G174</f>
        <v>0</v>
      </c>
      <c r="H174" s="4">
        <f t="shared" si="7"/>
        <v>176317.68</v>
      </c>
    </row>
    <row r="175" spans="1:8" x14ac:dyDescent="0.25">
      <c r="A175" s="3" t="s">
        <v>343</v>
      </c>
      <c r="B175" s="3" t="s">
        <v>344</v>
      </c>
      <c r="C175" s="4">
        <f>'JULIO 2022'!C175+'AGOSTO 2022'!C175+'SEPTIEMBRE 2022'!C175</f>
        <v>3638136.3000000003</v>
      </c>
      <c r="D175" s="4">
        <f>'JULIO 2022'!D175+'AGOSTO 2022'!D175+'SEPTIEMBRE 2022'!D175</f>
        <v>0</v>
      </c>
      <c r="E175" s="13">
        <f t="shared" si="6"/>
        <v>3638136.3000000003</v>
      </c>
      <c r="F175" s="4">
        <f>'JULIO 2022'!F175+'AGOSTO 2022'!F175+'SEPTIEMBRE 2022'!F175</f>
        <v>799068.69</v>
      </c>
      <c r="G175" s="4">
        <f>'JULIO 2022'!G175+'AGOSTO 2022'!G175+'SEPTIEMBRE 2022'!G175</f>
        <v>0</v>
      </c>
      <c r="H175" s="4">
        <f t="shared" si="7"/>
        <v>799068.69</v>
      </c>
    </row>
    <row r="176" spans="1:8" x14ac:dyDescent="0.25">
      <c r="A176" s="3" t="s">
        <v>345</v>
      </c>
      <c r="B176" s="3" t="s">
        <v>346</v>
      </c>
      <c r="C176" s="4">
        <f>'JULIO 2022'!C176+'AGOSTO 2022'!C176+'SEPTIEMBRE 2022'!C176</f>
        <v>4470103.1999999993</v>
      </c>
      <c r="D176" s="4">
        <f>'JULIO 2022'!D176+'AGOSTO 2022'!D176+'SEPTIEMBRE 2022'!D176</f>
        <v>0</v>
      </c>
      <c r="E176" s="13">
        <f t="shared" si="6"/>
        <v>4470103.1999999993</v>
      </c>
      <c r="F176" s="4">
        <f>'JULIO 2022'!F176+'AGOSTO 2022'!F176+'SEPTIEMBRE 2022'!F176</f>
        <v>695496.14999999991</v>
      </c>
      <c r="G176" s="4">
        <f>'JULIO 2022'!G176+'AGOSTO 2022'!G176+'SEPTIEMBRE 2022'!G176</f>
        <v>0</v>
      </c>
      <c r="H176" s="4">
        <f t="shared" si="7"/>
        <v>695496.14999999991</v>
      </c>
    </row>
    <row r="177" spans="1:8" x14ac:dyDescent="0.25">
      <c r="A177" s="3" t="s">
        <v>347</v>
      </c>
      <c r="B177" s="3" t="s">
        <v>348</v>
      </c>
      <c r="C177" s="4">
        <f>'JULIO 2022'!C177+'AGOSTO 2022'!C177+'SEPTIEMBRE 2022'!C177</f>
        <v>28906227.900000002</v>
      </c>
      <c r="D177" s="4">
        <f>'JULIO 2022'!D177+'AGOSTO 2022'!D177+'SEPTIEMBRE 2022'!D177</f>
        <v>0</v>
      </c>
      <c r="E177" s="13">
        <f t="shared" si="6"/>
        <v>28906227.900000002</v>
      </c>
      <c r="F177" s="4">
        <f>'JULIO 2022'!F177+'AGOSTO 2022'!F177+'SEPTIEMBRE 2022'!F177</f>
        <v>3402667.9499999997</v>
      </c>
      <c r="G177" s="4">
        <f>'JULIO 2022'!G177+'AGOSTO 2022'!G177+'SEPTIEMBRE 2022'!G177</f>
        <v>0</v>
      </c>
      <c r="H177" s="4">
        <f t="shared" si="7"/>
        <v>3402667.9499999997</v>
      </c>
    </row>
    <row r="178" spans="1:8" x14ac:dyDescent="0.25">
      <c r="A178" s="3" t="s">
        <v>349</v>
      </c>
      <c r="B178" s="3" t="s">
        <v>350</v>
      </c>
      <c r="C178" s="4">
        <f>'JULIO 2022'!C178+'AGOSTO 2022'!C178+'SEPTIEMBRE 2022'!C178</f>
        <v>641851.80000000005</v>
      </c>
      <c r="D178" s="4">
        <f>'JULIO 2022'!D178+'AGOSTO 2022'!D178+'SEPTIEMBRE 2022'!D178</f>
        <v>0</v>
      </c>
      <c r="E178" s="13">
        <f t="shared" si="6"/>
        <v>641851.80000000005</v>
      </c>
      <c r="F178" s="4">
        <f>'JULIO 2022'!F178+'AGOSTO 2022'!F178+'SEPTIEMBRE 2022'!F178</f>
        <v>76692.540000000008</v>
      </c>
      <c r="G178" s="4">
        <f>'JULIO 2022'!G178+'AGOSTO 2022'!G178+'SEPTIEMBRE 2022'!G178</f>
        <v>0</v>
      </c>
      <c r="H178" s="4">
        <f t="shared" si="7"/>
        <v>76692.540000000008</v>
      </c>
    </row>
    <row r="179" spans="1:8" x14ac:dyDescent="0.25">
      <c r="A179" s="3" t="s">
        <v>351</v>
      </c>
      <c r="B179" s="3" t="s">
        <v>352</v>
      </c>
      <c r="C179" s="4">
        <f>'JULIO 2022'!C179+'AGOSTO 2022'!C179+'SEPTIEMBRE 2022'!C179</f>
        <v>840360</v>
      </c>
      <c r="D179" s="4">
        <f>'JULIO 2022'!D179+'AGOSTO 2022'!D179+'SEPTIEMBRE 2022'!D179</f>
        <v>0</v>
      </c>
      <c r="E179" s="13">
        <f t="shared" si="6"/>
        <v>840360</v>
      </c>
      <c r="F179" s="4">
        <f>'JULIO 2022'!F179+'AGOSTO 2022'!F179+'SEPTIEMBRE 2022'!F179</f>
        <v>273875.09999999998</v>
      </c>
      <c r="G179" s="4">
        <f>'JULIO 2022'!G179+'AGOSTO 2022'!G179+'SEPTIEMBRE 2022'!G179</f>
        <v>0</v>
      </c>
      <c r="H179" s="4">
        <f t="shared" si="7"/>
        <v>273875.09999999998</v>
      </c>
    </row>
    <row r="180" spans="1:8" x14ac:dyDescent="0.25">
      <c r="A180" s="3" t="s">
        <v>353</v>
      </c>
      <c r="B180" s="3" t="s">
        <v>354</v>
      </c>
      <c r="C180" s="4">
        <f>'JULIO 2022'!C180+'AGOSTO 2022'!C180+'SEPTIEMBRE 2022'!C180</f>
        <v>696844.80000000005</v>
      </c>
      <c r="D180" s="4">
        <f>'JULIO 2022'!D180+'AGOSTO 2022'!D180+'SEPTIEMBRE 2022'!D180</f>
        <v>0</v>
      </c>
      <c r="E180" s="13">
        <f t="shared" si="6"/>
        <v>696844.80000000005</v>
      </c>
      <c r="F180" s="4">
        <f>'JULIO 2022'!F180+'AGOSTO 2022'!F180+'SEPTIEMBRE 2022'!F180</f>
        <v>857903.90999999992</v>
      </c>
      <c r="G180" s="4">
        <f>'JULIO 2022'!G180+'AGOSTO 2022'!G180+'SEPTIEMBRE 2022'!G180</f>
        <v>0</v>
      </c>
      <c r="H180" s="4">
        <f t="shared" si="7"/>
        <v>857903.90999999992</v>
      </c>
    </row>
    <row r="181" spans="1:8" x14ac:dyDescent="0.25">
      <c r="A181" s="3" t="s">
        <v>355</v>
      </c>
      <c r="B181" s="3" t="s">
        <v>356</v>
      </c>
      <c r="C181" s="4">
        <f>'JULIO 2022'!C181+'AGOSTO 2022'!C181+'SEPTIEMBRE 2022'!C181</f>
        <v>1063278.6000000001</v>
      </c>
      <c r="D181" s="4">
        <f>'JULIO 2022'!D181+'AGOSTO 2022'!D181+'SEPTIEMBRE 2022'!D181</f>
        <v>0</v>
      </c>
      <c r="E181" s="13">
        <f t="shared" si="6"/>
        <v>1063278.6000000001</v>
      </c>
      <c r="F181" s="4">
        <f>'JULIO 2022'!F181+'AGOSTO 2022'!F181+'SEPTIEMBRE 2022'!F181</f>
        <v>267672.02999999997</v>
      </c>
      <c r="G181" s="4">
        <f>'JULIO 2022'!G181+'AGOSTO 2022'!G181+'SEPTIEMBRE 2022'!G181</f>
        <v>0</v>
      </c>
      <c r="H181" s="4">
        <f t="shared" si="7"/>
        <v>267672.02999999997</v>
      </c>
    </row>
    <row r="182" spans="1:8" x14ac:dyDescent="0.25">
      <c r="A182" s="3" t="s">
        <v>357</v>
      </c>
      <c r="B182" s="3" t="s">
        <v>358</v>
      </c>
      <c r="C182" s="4">
        <f>'JULIO 2022'!C182+'AGOSTO 2022'!C182+'SEPTIEMBRE 2022'!C182</f>
        <v>2386599.9000000004</v>
      </c>
      <c r="D182" s="4">
        <f>'JULIO 2022'!D182+'AGOSTO 2022'!D182+'SEPTIEMBRE 2022'!D182</f>
        <v>0</v>
      </c>
      <c r="E182" s="13">
        <f t="shared" si="6"/>
        <v>2386599.9000000004</v>
      </c>
      <c r="F182" s="4">
        <f>'JULIO 2022'!F182+'AGOSTO 2022'!F182+'SEPTIEMBRE 2022'!F182</f>
        <v>512223.51</v>
      </c>
      <c r="G182" s="4">
        <f>'JULIO 2022'!G182+'AGOSTO 2022'!G182+'SEPTIEMBRE 2022'!G182</f>
        <v>0</v>
      </c>
      <c r="H182" s="4">
        <f t="shared" si="7"/>
        <v>512223.51</v>
      </c>
    </row>
    <row r="183" spans="1:8" x14ac:dyDescent="0.25">
      <c r="A183" s="3" t="s">
        <v>359</v>
      </c>
      <c r="B183" s="3" t="s">
        <v>360</v>
      </c>
      <c r="C183" s="4">
        <f>'JULIO 2022'!C183+'AGOSTO 2022'!C183+'SEPTIEMBRE 2022'!C183</f>
        <v>4331278.8000000007</v>
      </c>
      <c r="D183" s="4">
        <f>'JULIO 2022'!D183+'AGOSTO 2022'!D183+'SEPTIEMBRE 2022'!D183</f>
        <v>0</v>
      </c>
      <c r="E183" s="13">
        <f t="shared" si="6"/>
        <v>4331278.8000000007</v>
      </c>
      <c r="F183" s="4">
        <f>'JULIO 2022'!F183+'AGOSTO 2022'!F183+'SEPTIEMBRE 2022'!F183</f>
        <v>1948329.09</v>
      </c>
      <c r="G183" s="4">
        <f>'JULIO 2022'!G183+'AGOSTO 2022'!G183+'SEPTIEMBRE 2022'!G183</f>
        <v>0</v>
      </c>
      <c r="H183" s="4">
        <f t="shared" si="7"/>
        <v>1948329.09</v>
      </c>
    </row>
    <row r="184" spans="1:8" x14ac:dyDescent="0.25">
      <c r="A184" s="3" t="s">
        <v>361</v>
      </c>
      <c r="B184" s="3" t="s">
        <v>362</v>
      </c>
      <c r="C184" s="4">
        <f>'JULIO 2022'!C184+'AGOSTO 2022'!C184+'SEPTIEMBRE 2022'!C184</f>
        <v>1682646.2999999998</v>
      </c>
      <c r="D184" s="4">
        <f>'JULIO 2022'!D184+'AGOSTO 2022'!D184+'SEPTIEMBRE 2022'!D184</f>
        <v>0</v>
      </c>
      <c r="E184" s="13">
        <f t="shared" si="6"/>
        <v>1682646.2999999998</v>
      </c>
      <c r="F184" s="4">
        <f>'JULIO 2022'!F184+'AGOSTO 2022'!F184+'SEPTIEMBRE 2022'!F184</f>
        <v>1257908.19</v>
      </c>
      <c r="G184" s="4">
        <f>'JULIO 2022'!G184+'AGOSTO 2022'!G184+'SEPTIEMBRE 2022'!G184</f>
        <v>0</v>
      </c>
      <c r="H184" s="4">
        <f t="shared" si="7"/>
        <v>1257908.19</v>
      </c>
    </row>
    <row r="185" spans="1:8" x14ac:dyDescent="0.25">
      <c r="A185" s="3" t="s">
        <v>363</v>
      </c>
      <c r="B185" s="3" t="s">
        <v>364</v>
      </c>
      <c r="C185" s="4">
        <f>'JULIO 2022'!C185+'AGOSTO 2022'!C185+'SEPTIEMBRE 2022'!C185</f>
        <v>1168025.7000000002</v>
      </c>
      <c r="D185" s="4">
        <f>'JULIO 2022'!D185+'AGOSTO 2022'!D185+'SEPTIEMBRE 2022'!D185</f>
        <v>0</v>
      </c>
      <c r="E185" s="13">
        <f t="shared" si="6"/>
        <v>1168025.7000000002</v>
      </c>
      <c r="F185" s="4">
        <f>'JULIO 2022'!F185+'AGOSTO 2022'!F185+'SEPTIEMBRE 2022'!F185</f>
        <v>271995.39</v>
      </c>
      <c r="G185" s="4">
        <f>'JULIO 2022'!G185+'AGOSTO 2022'!G185+'SEPTIEMBRE 2022'!G185</f>
        <v>0</v>
      </c>
      <c r="H185" s="4">
        <f t="shared" si="7"/>
        <v>271995.39</v>
      </c>
    </row>
    <row r="186" spans="1:8" x14ac:dyDescent="0.25">
      <c r="A186" s="3" t="s">
        <v>365</v>
      </c>
      <c r="B186" s="3" t="s">
        <v>366</v>
      </c>
      <c r="C186" s="4">
        <f>'JULIO 2022'!C186+'AGOSTO 2022'!C186+'SEPTIEMBRE 2022'!C186</f>
        <v>1354341</v>
      </c>
      <c r="D186" s="4">
        <f>'JULIO 2022'!D186+'AGOSTO 2022'!D186+'SEPTIEMBRE 2022'!D186</f>
        <v>0</v>
      </c>
      <c r="E186" s="13">
        <f t="shared" si="6"/>
        <v>1354341</v>
      </c>
      <c r="F186" s="4">
        <f>'JULIO 2022'!F186+'AGOSTO 2022'!F186+'SEPTIEMBRE 2022'!F186</f>
        <v>440606.22</v>
      </c>
      <c r="G186" s="4">
        <f>'JULIO 2022'!G186+'AGOSTO 2022'!G186+'SEPTIEMBRE 2022'!G186</f>
        <v>0</v>
      </c>
      <c r="H186" s="4">
        <f t="shared" si="7"/>
        <v>440606.22</v>
      </c>
    </row>
    <row r="187" spans="1:8" x14ac:dyDescent="0.25">
      <c r="A187" s="3" t="s">
        <v>367</v>
      </c>
      <c r="B187" s="3" t="s">
        <v>368</v>
      </c>
      <c r="C187" s="4">
        <f>'JULIO 2022'!C187+'AGOSTO 2022'!C187+'SEPTIEMBRE 2022'!C187</f>
        <v>567284.10000000009</v>
      </c>
      <c r="D187" s="4">
        <f>'JULIO 2022'!D187+'AGOSTO 2022'!D187+'SEPTIEMBRE 2022'!D187</f>
        <v>0</v>
      </c>
      <c r="E187" s="13">
        <f t="shared" si="6"/>
        <v>567284.10000000009</v>
      </c>
      <c r="F187" s="4">
        <f>'JULIO 2022'!F187+'AGOSTO 2022'!F187+'SEPTIEMBRE 2022'!F187</f>
        <v>85151.28</v>
      </c>
      <c r="G187" s="4">
        <f>'JULIO 2022'!G187+'AGOSTO 2022'!G187+'SEPTIEMBRE 2022'!G187</f>
        <v>0</v>
      </c>
      <c r="H187" s="4">
        <f t="shared" si="7"/>
        <v>85151.28</v>
      </c>
    </row>
    <row r="188" spans="1:8" x14ac:dyDescent="0.25">
      <c r="A188" s="3" t="s">
        <v>369</v>
      </c>
      <c r="B188" s="3" t="s">
        <v>370</v>
      </c>
      <c r="C188" s="4">
        <f>'JULIO 2022'!C188+'AGOSTO 2022'!C188+'SEPTIEMBRE 2022'!C188</f>
        <v>2208457.2000000002</v>
      </c>
      <c r="D188" s="4">
        <f>'JULIO 2022'!D188+'AGOSTO 2022'!D188+'SEPTIEMBRE 2022'!D188</f>
        <v>0</v>
      </c>
      <c r="E188" s="13">
        <f t="shared" si="6"/>
        <v>2208457.2000000002</v>
      </c>
      <c r="F188" s="4">
        <f>'JULIO 2022'!F188+'AGOSTO 2022'!F188+'SEPTIEMBRE 2022'!F188</f>
        <v>409966.80000000005</v>
      </c>
      <c r="G188" s="4">
        <f>'JULIO 2022'!G188+'AGOSTO 2022'!G188+'SEPTIEMBRE 2022'!G188</f>
        <v>0</v>
      </c>
      <c r="H188" s="4">
        <f t="shared" si="7"/>
        <v>409966.80000000005</v>
      </c>
    </row>
    <row r="189" spans="1:8" x14ac:dyDescent="0.25">
      <c r="A189" s="3" t="s">
        <v>371</v>
      </c>
      <c r="B189" s="3" t="s">
        <v>372</v>
      </c>
      <c r="C189" s="4">
        <f>'JULIO 2022'!C189+'AGOSTO 2022'!C189+'SEPTIEMBRE 2022'!C189</f>
        <v>1263177.2999999998</v>
      </c>
      <c r="D189" s="4">
        <f>'JULIO 2022'!D189+'AGOSTO 2022'!D189+'SEPTIEMBRE 2022'!D189</f>
        <v>0</v>
      </c>
      <c r="E189" s="13">
        <f t="shared" si="6"/>
        <v>1263177.2999999998</v>
      </c>
      <c r="F189" s="4">
        <f>'JULIO 2022'!F189+'AGOSTO 2022'!F189+'SEPTIEMBRE 2022'!F189</f>
        <v>277258.58999999997</v>
      </c>
      <c r="G189" s="4">
        <f>'JULIO 2022'!G189+'AGOSTO 2022'!G189+'SEPTIEMBRE 2022'!G189</f>
        <v>0</v>
      </c>
      <c r="H189" s="4">
        <f t="shared" si="7"/>
        <v>277258.58999999997</v>
      </c>
    </row>
    <row r="190" spans="1:8" x14ac:dyDescent="0.25">
      <c r="A190" s="3" t="s">
        <v>373</v>
      </c>
      <c r="B190" s="3" t="s">
        <v>374</v>
      </c>
      <c r="C190" s="4">
        <f>'JULIO 2022'!C190+'AGOSTO 2022'!C190+'SEPTIEMBRE 2022'!C190</f>
        <v>53903890.199999996</v>
      </c>
      <c r="D190" s="4">
        <f>'JULIO 2022'!D190+'AGOSTO 2022'!D190+'SEPTIEMBRE 2022'!D190</f>
        <v>0</v>
      </c>
      <c r="E190" s="13">
        <f t="shared" si="6"/>
        <v>53903890.199999996</v>
      </c>
      <c r="F190" s="4">
        <f>'JULIO 2022'!F190+'AGOSTO 2022'!F190+'SEPTIEMBRE 2022'!F190</f>
        <v>29972500.799999997</v>
      </c>
      <c r="G190" s="4">
        <f>'JULIO 2022'!G190+'AGOSTO 2022'!G190+'SEPTIEMBRE 2022'!G190</f>
        <v>0</v>
      </c>
      <c r="H190" s="4">
        <f t="shared" si="7"/>
        <v>29972500.799999997</v>
      </c>
    </row>
    <row r="191" spans="1:8" x14ac:dyDescent="0.25">
      <c r="A191" s="3" t="s">
        <v>375</v>
      </c>
      <c r="B191" s="3" t="s">
        <v>376</v>
      </c>
      <c r="C191" s="4">
        <f>'JULIO 2022'!C191+'AGOSTO 2022'!C191+'SEPTIEMBRE 2022'!C191</f>
        <v>3860768.4000000004</v>
      </c>
      <c r="D191" s="4">
        <f>'JULIO 2022'!D191+'AGOSTO 2022'!D191+'SEPTIEMBRE 2022'!D191</f>
        <v>0</v>
      </c>
      <c r="E191" s="13">
        <f t="shared" si="6"/>
        <v>3860768.4000000004</v>
      </c>
      <c r="F191" s="4">
        <f>'JULIO 2022'!F191+'AGOSTO 2022'!F191+'SEPTIEMBRE 2022'!F191</f>
        <v>1680281.13</v>
      </c>
      <c r="G191" s="4">
        <f>'JULIO 2022'!G191+'AGOSTO 2022'!G191+'SEPTIEMBRE 2022'!G191</f>
        <v>0</v>
      </c>
      <c r="H191" s="4">
        <f t="shared" si="7"/>
        <v>1680281.13</v>
      </c>
    </row>
    <row r="192" spans="1:8" x14ac:dyDescent="0.25">
      <c r="A192" s="3" t="s">
        <v>377</v>
      </c>
      <c r="B192" s="3" t="s">
        <v>378</v>
      </c>
      <c r="C192" s="4">
        <f>'JULIO 2022'!C192+'AGOSTO 2022'!C192+'SEPTIEMBRE 2022'!C192</f>
        <v>638480.10000000009</v>
      </c>
      <c r="D192" s="4">
        <f>'JULIO 2022'!D192+'AGOSTO 2022'!D192+'SEPTIEMBRE 2022'!D192</f>
        <v>0</v>
      </c>
      <c r="E192" s="13">
        <f t="shared" si="6"/>
        <v>638480.10000000009</v>
      </c>
      <c r="F192" s="4">
        <f>'JULIO 2022'!F192+'AGOSTO 2022'!F192+'SEPTIEMBRE 2022'!F192</f>
        <v>98497.290000000008</v>
      </c>
      <c r="G192" s="4">
        <f>'JULIO 2022'!G192+'AGOSTO 2022'!G192+'SEPTIEMBRE 2022'!G192</f>
        <v>0</v>
      </c>
      <c r="H192" s="4">
        <f t="shared" si="7"/>
        <v>98497.290000000008</v>
      </c>
    </row>
    <row r="193" spans="1:8" x14ac:dyDescent="0.25">
      <c r="A193" s="3" t="s">
        <v>379</v>
      </c>
      <c r="B193" s="3" t="s">
        <v>380</v>
      </c>
      <c r="C193" s="4">
        <f>'JULIO 2022'!C193+'AGOSTO 2022'!C193+'SEPTIEMBRE 2022'!C193</f>
        <v>2863233.3</v>
      </c>
      <c r="D193" s="4">
        <f>'JULIO 2022'!D193+'AGOSTO 2022'!D193+'SEPTIEMBRE 2022'!D193</f>
        <v>0</v>
      </c>
      <c r="E193" s="13">
        <f t="shared" si="6"/>
        <v>2863233.3</v>
      </c>
      <c r="F193" s="4">
        <f>'JULIO 2022'!F193+'AGOSTO 2022'!F193+'SEPTIEMBRE 2022'!F193</f>
        <v>339853.26</v>
      </c>
      <c r="G193" s="4">
        <f>'JULIO 2022'!G193+'AGOSTO 2022'!G193+'SEPTIEMBRE 2022'!G193</f>
        <v>0</v>
      </c>
      <c r="H193" s="4">
        <f t="shared" si="7"/>
        <v>339853.26</v>
      </c>
    </row>
    <row r="194" spans="1:8" x14ac:dyDescent="0.25">
      <c r="A194" s="3" t="s">
        <v>381</v>
      </c>
      <c r="B194" s="3" t="s">
        <v>382</v>
      </c>
      <c r="C194" s="4">
        <f>'JULIO 2022'!C194+'AGOSTO 2022'!C194+'SEPTIEMBRE 2022'!C194</f>
        <v>7563546.3000000007</v>
      </c>
      <c r="D194" s="4">
        <f>'JULIO 2022'!D194+'AGOSTO 2022'!D194+'SEPTIEMBRE 2022'!D194</f>
        <v>0</v>
      </c>
      <c r="E194" s="13">
        <f t="shared" si="6"/>
        <v>7563546.3000000007</v>
      </c>
      <c r="F194" s="4">
        <f>'JULIO 2022'!F194+'AGOSTO 2022'!F194+'SEPTIEMBRE 2022'!F194</f>
        <v>1806222.2999999998</v>
      </c>
      <c r="G194" s="4">
        <f>'JULIO 2022'!G194+'AGOSTO 2022'!G194+'SEPTIEMBRE 2022'!G194</f>
        <v>11577</v>
      </c>
      <c r="H194" s="4">
        <f t="shared" si="7"/>
        <v>1794645.2999999998</v>
      </c>
    </row>
    <row r="195" spans="1:8" x14ac:dyDescent="0.25">
      <c r="A195" s="3" t="s">
        <v>383</v>
      </c>
      <c r="B195" s="3" t="s">
        <v>384</v>
      </c>
      <c r="C195" s="4">
        <f>'JULIO 2022'!C195+'AGOSTO 2022'!C195+'SEPTIEMBRE 2022'!C195</f>
        <v>4489255.8000000007</v>
      </c>
      <c r="D195" s="4">
        <f>'JULIO 2022'!D195+'AGOSTO 2022'!D195+'SEPTIEMBRE 2022'!D195</f>
        <v>0</v>
      </c>
      <c r="E195" s="13">
        <f t="shared" si="6"/>
        <v>4489255.8000000007</v>
      </c>
      <c r="F195" s="4">
        <f>'JULIO 2022'!F195+'AGOSTO 2022'!F195+'SEPTIEMBRE 2022'!F195</f>
        <v>585720.54</v>
      </c>
      <c r="G195" s="4">
        <f>'JULIO 2022'!G195+'AGOSTO 2022'!G195+'SEPTIEMBRE 2022'!G195</f>
        <v>0</v>
      </c>
      <c r="H195" s="4">
        <f t="shared" si="7"/>
        <v>585720.54</v>
      </c>
    </row>
    <row r="196" spans="1:8" x14ac:dyDescent="0.25">
      <c r="A196" s="3" t="s">
        <v>385</v>
      </c>
      <c r="B196" s="3" t="s">
        <v>386</v>
      </c>
      <c r="C196" s="4">
        <f>'JULIO 2022'!C196+'AGOSTO 2022'!C196+'SEPTIEMBRE 2022'!C196</f>
        <v>13997535</v>
      </c>
      <c r="D196" s="4">
        <f>'JULIO 2022'!D196+'AGOSTO 2022'!D196+'SEPTIEMBRE 2022'!D196</f>
        <v>0</v>
      </c>
      <c r="E196" s="13">
        <f t="shared" si="6"/>
        <v>13997535</v>
      </c>
      <c r="F196" s="4">
        <f>'JULIO 2022'!F196+'AGOSTO 2022'!F196+'SEPTIEMBRE 2022'!F196</f>
        <v>4218842.07</v>
      </c>
      <c r="G196" s="4">
        <f>'JULIO 2022'!G196+'AGOSTO 2022'!G196+'SEPTIEMBRE 2022'!G196</f>
        <v>30440</v>
      </c>
      <c r="H196" s="4">
        <f t="shared" si="7"/>
        <v>4188402.0700000003</v>
      </c>
    </row>
    <row r="197" spans="1:8" x14ac:dyDescent="0.25">
      <c r="A197" s="3" t="s">
        <v>387</v>
      </c>
      <c r="B197" s="3" t="s">
        <v>388</v>
      </c>
      <c r="C197" s="4">
        <f>'JULIO 2022'!C197+'AGOSTO 2022'!C197+'SEPTIEMBRE 2022'!C197</f>
        <v>306556.80000000005</v>
      </c>
      <c r="D197" s="4">
        <f>'JULIO 2022'!D197+'AGOSTO 2022'!D197+'SEPTIEMBRE 2022'!D197</f>
        <v>0</v>
      </c>
      <c r="E197" s="13">
        <f t="shared" si="6"/>
        <v>306556.80000000005</v>
      </c>
      <c r="F197" s="4">
        <f>'JULIO 2022'!F197+'AGOSTO 2022'!F197+'SEPTIEMBRE 2022'!F197</f>
        <v>55639.680000000008</v>
      </c>
      <c r="G197" s="4">
        <f>'JULIO 2022'!G197+'AGOSTO 2022'!G197+'SEPTIEMBRE 2022'!G197</f>
        <v>0</v>
      </c>
      <c r="H197" s="4">
        <f t="shared" si="7"/>
        <v>55639.680000000008</v>
      </c>
    </row>
    <row r="198" spans="1:8" x14ac:dyDescent="0.25">
      <c r="A198" s="3" t="s">
        <v>389</v>
      </c>
      <c r="B198" s="3" t="s">
        <v>390</v>
      </c>
      <c r="C198" s="4">
        <f>'JULIO 2022'!C198+'AGOSTO 2022'!C198+'SEPTIEMBRE 2022'!C198</f>
        <v>646065.89999999991</v>
      </c>
      <c r="D198" s="4">
        <f>'JULIO 2022'!D198+'AGOSTO 2022'!D198+'SEPTIEMBRE 2022'!D198</f>
        <v>0</v>
      </c>
      <c r="E198" s="13">
        <f t="shared" si="6"/>
        <v>646065.89999999991</v>
      </c>
      <c r="F198" s="4">
        <f>'JULIO 2022'!F198+'AGOSTO 2022'!F198+'SEPTIEMBRE 2022'!F198</f>
        <v>286093.28999999998</v>
      </c>
      <c r="G198" s="4">
        <f>'JULIO 2022'!G198+'AGOSTO 2022'!G198+'SEPTIEMBRE 2022'!G198</f>
        <v>0</v>
      </c>
      <c r="H198" s="4">
        <f t="shared" si="7"/>
        <v>286093.28999999998</v>
      </c>
    </row>
    <row r="199" spans="1:8" x14ac:dyDescent="0.25">
      <c r="A199" s="3" t="s">
        <v>391</v>
      </c>
      <c r="B199" s="3" t="s">
        <v>392</v>
      </c>
      <c r="C199" s="4">
        <f>'JULIO 2022'!C199+'AGOSTO 2022'!C199+'SEPTIEMBRE 2022'!C199</f>
        <v>1239116.7000000002</v>
      </c>
      <c r="D199" s="4">
        <f>'JULIO 2022'!D199+'AGOSTO 2022'!D199+'SEPTIEMBRE 2022'!D199</f>
        <v>0</v>
      </c>
      <c r="E199" s="13">
        <f t="shared" si="6"/>
        <v>1239116.7000000002</v>
      </c>
      <c r="F199" s="4">
        <f>'JULIO 2022'!F199+'AGOSTO 2022'!F199+'SEPTIEMBRE 2022'!F199</f>
        <v>527637.21</v>
      </c>
      <c r="G199" s="4">
        <f>'JULIO 2022'!G199+'AGOSTO 2022'!G199+'SEPTIEMBRE 2022'!G199</f>
        <v>0</v>
      </c>
      <c r="H199" s="4">
        <f t="shared" si="7"/>
        <v>527637.21</v>
      </c>
    </row>
    <row r="200" spans="1:8" x14ac:dyDescent="0.25">
      <c r="A200" s="3" t="s">
        <v>393</v>
      </c>
      <c r="B200" s="3" t="s">
        <v>394</v>
      </c>
      <c r="C200" s="4">
        <f>'JULIO 2022'!C200+'AGOSTO 2022'!C200+'SEPTIEMBRE 2022'!C200</f>
        <v>753517.5</v>
      </c>
      <c r="D200" s="4">
        <f>'JULIO 2022'!D200+'AGOSTO 2022'!D200+'SEPTIEMBRE 2022'!D200</f>
        <v>0</v>
      </c>
      <c r="E200" s="13">
        <f t="shared" ref="E200:E263" si="8">C200-D200</f>
        <v>753517.5</v>
      </c>
      <c r="F200" s="4">
        <f>'JULIO 2022'!F200+'AGOSTO 2022'!F200+'SEPTIEMBRE 2022'!F200</f>
        <v>257897.49</v>
      </c>
      <c r="G200" s="4">
        <f>'JULIO 2022'!G200+'AGOSTO 2022'!G200+'SEPTIEMBRE 2022'!G200</f>
        <v>0</v>
      </c>
      <c r="H200" s="4">
        <f t="shared" ref="H200:H263" si="9">F200-G200</f>
        <v>257897.49</v>
      </c>
    </row>
    <row r="201" spans="1:8" x14ac:dyDescent="0.25">
      <c r="A201" s="3" t="s">
        <v>395</v>
      </c>
      <c r="B201" s="3" t="s">
        <v>396</v>
      </c>
      <c r="C201" s="4">
        <f>'JULIO 2022'!C201+'AGOSTO 2022'!C201+'SEPTIEMBRE 2022'!C201</f>
        <v>1222818.6000000001</v>
      </c>
      <c r="D201" s="4">
        <f>'JULIO 2022'!D201+'AGOSTO 2022'!D201+'SEPTIEMBRE 2022'!D201</f>
        <v>0</v>
      </c>
      <c r="E201" s="13">
        <f t="shared" si="8"/>
        <v>1222818.6000000001</v>
      </c>
      <c r="F201" s="4">
        <f>'JULIO 2022'!F201+'AGOSTO 2022'!F201+'SEPTIEMBRE 2022'!F201</f>
        <v>198498.36</v>
      </c>
      <c r="G201" s="4">
        <f>'JULIO 2022'!G201+'AGOSTO 2022'!G201+'SEPTIEMBRE 2022'!G201</f>
        <v>0</v>
      </c>
      <c r="H201" s="4">
        <f t="shared" si="9"/>
        <v>198498.36</v>
      </c>
    </row>
    <row r="202" spans="1:8" x14ac:dyDescent="0.25">
      <c r="A202" s="3" t="s">
        <v>397</v>
      </c>
      <c r="B202" s="3" t="s">
        <v>398</v>
      </c>
      <c r="C202" s="4">
        <f>'JULIO 2022'!C202+'AGOSTO 2022'!C202+'SEPTIEMBRE 2022'!C202</f>
        <v>515627.69999999995</v>
      </c>
      <c r="D202" s="4">
        <f>'JULIO 2022'!D202+'AGOSTO 2022'!D202+'SEPTIEMBRE 2022'!D202</f>
        <v>0</v>
      </c>
      <c r="E202" s="13">
        <f t="shared" si="8"/>
        <v>515627.69999999995</v>
      </c>
      <c r="F202" s="4">
        <f>'JULIO 2022'!F202+'AGOSTO 2022'!F202+'SEPTIEMBRE 2022'!F202</f>
        <v>76504.59</v>
      </c>
      <c r="G202" s="4">
        <f>'JULIO 2022'!G202+'AGOSTO 2022'!G202+'SEPTIEMBRE 2022'!G202</f>
        <v>0</v>
      </c>
      <c r="H202" s="4">
        <f t="shared" si="9"/>
        <v>76504.59</v>
      </c>
    </row>
    <row r="203" spans="1:8" x14ac:dyDescent="0.25">
      <c r="A203" s="3" t="s">
        <v>399</v>
      </c>
      <c r="B203" s="3" t="s">
        <v>400</v>
      </c>
      <c r="C203" s="4">
        <f>'JULIO 2022'!C203+'AGOSTO 2022'!C203+'SEPTIEMBRE 2022'!C203</f>
        <v>1937222.7000000002</v>
      </c>
      <c r="D203" s="4">
        <f>'JULIO 2022'!D203+'AGOSTO 2022'!D203+'SEPTIEMBRE 2022'!D203</f>
        <v>0</v>
      </c>
      <c r="E203" s="13">
        <f t="shared" si="8"/>
        <v>1937222.7000000002</v>
      </c>
      <c r="F203" s="4">
        <f>'JULIO 2022'!F203+'AGOSTO 2022'!F203+'SEPTIEMBRE 2022'!F203</f>
        <v>618051.72</v>
      </c>
      <c r="G203" s="4">
        <f>'JULIO 2022'!G203+'AGOSTO 2022'!G203+'SEPTIEMBRE 2022'!G203</f>
        <v>0</v>
      </c>
      <c r="H203" s="4">
        <f t="shared" si="9"/>
        <v>618051.72</v>
      </c>
    </row>
    <row r="204" spans="1:8" x14ac:dyDescent="0.25">
      <c r="A204" s="3" t="s">
        <v>401</v>
      </c>
      <c r="B204" s="3" t="s">
        <v>402</v>
      </c>
      <c r="C204" s="4">
        <f>'JULIO 2022'!C204+'AGOSTO 2022'!C204+'SEPTIEMBRE 2022'!C204</f>
        <v>17974667.399999999</v>
      </c>
      <c r="D204" s="4">
        <f>'JULIO 2022'!D204+'AGOSTO 2022'!D204+'SEPTIEMBRE 2022'!D204</f>
        <v>0</v>
      </c>
      <c r="E204" s="13">
        <f t="shared" si="8"/>
        <v>17974667.399999999</v>
      </c>
      <c r="F204" s="4">
        <f>'JULIO 2022'!F204+'AGOSTO 2022'!F204+'SEPTIEMBRE 2022'!F204</f>
        <v>5601939.5700000003</v>
      </c>
      <c r="G204" s="4">
        <f>'JULIO 2022'!G204+'AGOSTO 2022'!G204+'SEPTIEMBRE 2022'!G204</f>
        <v>0</v>
      </c>
      <c r="H204" s="4">
        <f t="shared" si="9"/>
        <v>5601939.5700000003</v>
      </c>
    </row>
    <row r="205" spans="1:8" x14ac:dyDescent="0.25">
      <c r="A205" s="3" t="s">
        <v>403</v>
      </c>
      <c r="B205" s="3" t="s">
        <v>404</v>
      </c>
      <c r="C205" s="4">
        <f>'JULIO 2022'!C205+'AGOSTO 2022'!C205+'SEPTIEMBRE 2022'!C205</f>
        <v>888090.89999999991</v>
      </c>
      <c r="D205" s="4">
        <f>'JULIO 2022'!D205+'AGOSTO 2022'!D205+'SEPTIEMBRE 2022'!D205</f>
        <v>0</v>
      </c>
      <c r="E205" s="13">
        <f t="shared" si="8"/>
        <v>888090.89999999991</v>
      </c>
      <c r="F205" s="4">
        <f>'JULIO 2022'!F205+'AGOSTO 2022'!F205+'SEPTIEMBRE 2022'!F205</f>
        <v>92858.13</v>
      </c>
      <c r="G205" s="4">
        <f>'JULIO 2022'!G205+'AGOSTO 2022'!G205+'SEPTIEMBRE 2022'!G205</f>
        <v>0</v>
      </c>
      <c r="H205" s="4">
        <f t="shared" si="9"/>
        <v>92858.13</v>
      </c>
    </row>
    <row r="206" spans="1:8" x14ac:dyDescent="0.25">
      <c r="A206" s="3" t="s">
        <v>405</v>
      </c>
      <c r="B206" s="3" t="s">
        <v>406</v>
      </c>
      <c r="C206" s="4">
        <f>'JULIO 2022'!C206+'AGOSTO 2022'!C206+'SEPTIEMBRE 2022'!C206</f>
        <v>3375226.1999999997</v>
      </c>
      <c r="D206" s="4">
        <f>'JULIO 2022'!D206+'AGOSTO 2022'!D206+'SEPTIEMBRE 2022'!D206</f>
        <v>0</v>
      </c>
      <c r="E206" s="13">
        <f t="shared" si="8"/>
        <v>3375226.1999999997</v>
      </c>
      <c r="F206" s="4">
        <f>'JULIO 2022'!F206+'AGOSTO 2022'!F206+'SEPTIEMBRE 2022'!F206</f>
        <v>696060.05999999994</v>
      </c>
      <c r="G206" s="4">
        <f>'JULIO 2022'!G206+'AGOSTO 2022'!G206+'SEPTIEMBRE 2022'!G206</f>
        <v>0</v>
      </c>
      <c r="H206" s="4">
        <f t="shared" si="9"/>
        <v>696060.05999999994</v>
      </c>
    </row>
    <row r="207" spans="1:8" x14ac:dyDescent="0.25">
      <c r="A207" s="3" t="s">
        <v>407</v>
      </c>
      <c r="B207" s="3" t="s">
        <v>408</v>
      </c>
      <c r="C207" s="4">
        <f>'JULIO 2022'!C207+'AGOSTO 2022'!C207+'SEPTIEMBRE 2022'!C207</f>
        <v>1303598.3999999999</v>
      </c>
      <c r="D207" s="4">
        <f>'JULIO 2022'!D207+'AGOSTO 2022'!D207+'SEPTIEMBRE 2022'!D207</f>
        <v>0</v>
      </c>
      <c r="E207" s="13">
        <f t="shared" si="8"/>
        <v>1303598.3999999999</v>
      </c>
      <c r="F207" s="4">
        <f>'JULIO 2022'!F207+'AGOSTO 2022'!F207+'SEPTIEMBRE 2022'!F207</f>
        <v>353387.25</v>
      </c>
      <c r="G207" s="4">
        <f>'JULIO 2022'!G207+'AGOSTO 2022'!G207+'SEPTIEMBRE 2022'!G207</f>
        <v>0</v>
      </c>
      <c r="H207" s="4">
        <f t="shared" si="9"/>
        <v>353387.25</v>
      </c>
    </row>
    <row r="208" spans="1:8" x14ac:dyDescent="0.25">
      <c r="A208" s="3" t="s">
        <v>409</v>
      </c>
      <c r="B208" s="3" t="s">
        <v>410</v>
      </c>
      <c r="C208" s="4">
        <f>'JULIO 2022'!C208+'AGOSTO 2022'!C208+'SEPTIEMBRE 2022'!C208</f>
        <v>3053571.3</v>
      </c>
      <c r="D208" s="4">
        <f>'JULIO 2022'!D208+'AGOSTO 2022'!D208+'SEPTIEMBRE 2022'!D208</f>
        <v>0</v>
      </c>
      <c r="E208" s="13">
        <f t="shared" si="8"/>
        <v>3053571.3</v>
      </c>
      <c r="F208" s="4">
        <f>'JULIO 2022'!F208+'AGOSTO 2022'!F208+'SEPTIEMBRE 2022'!F208</f>
        <v>860347.53</v>
      </c>
      <c r="G208" s="4">
        <f>'JULIO 2022'!G208+'AGOSTO 2022'!G208+'SEPTIEMBRE 2022'!G208</f>
        <v>0</v>
      </c>
      <c r="H208" s="4">
        <f t="shared" si="9"/>
        <v>860347.53</v>
      </c>
    </row>
    <row r="209" spans="1:8" x14ac:dyDescent="0.25">
      <c r="A209" s="3" t="s">
        <v>411</v>
      </c>
      <c r="B209" s="3" t="s">
        <v>412</v>
      </c>
      <c r="C209" s="4">
        <f>'JULIO 2022'!C209+'AGOSTO 2022'!C209+'SEPTIEMBRE 2022'!C209</f>
        <v>3005163</v>
      </c>
      <c r="D209" s="4">
        <f>'JULIO 2022'!D209+'AGOSTO 2022'!D209+'SEPTIEMBRE 2022'!D209</f>
        <v>0</v>
      </c>
      <c r="E209" s="13">
        <f t="shared" si="8"/>
        <v>3005163</v>
      </c>
      <c r="F209" s="4">
        <f>'JULIO 2022'!F209+'AGOSTO 2022'!F209+'SEPTIEMBRE 2022'!F209</f>
        <v>665044.71</v>
      </c>
      <c r="G209" s="4">
        <f>'JULIO 2022'!G209+'AGOSTO 2022'!G209+'SEPTIEMBRE 2022'!G209</f>
        <v>0</v>
      </c>
      <c r="H209" s="4">
        <f t="shared" si="9"/>
        <v>665044.71</v>
      </c>
    </row>
    <row r="210" spans="1:8" x14ac:dyDescent="0.25">
      <c r="A210" s="3" t="s">
        <v>413</v>
      </c>
      <c r="B210" s="3" t="s">
        <v>414</v>
      </c>
      <c r="C210" s="4">
        <f>'JULIO 2022'!C210+'AGOSTO 2022'!C210+'SEPTIEMBRE 2022'!C210</f>
        <v>782845.5</v>
      </c>
      <c r="D210" s="4">
        <f>'JULIO 2022'!D210+'AGOSTO 2022'!D210+'SEPTIEMBRE 2022'!D210</f>
        <v>0</v>
      </c>
      <c r="E210" s="13">
        <f t="shared" si="8"/>
        <v>782845.5</v>
      </c>
      <c r="F210" s="4">
        <f>'JULIO 2022'!F210+'AGOSTO 2022'!F210+'SEPTIEMBRE 2022'!F210</f>
        <v>119174.22</v>
      </c>
      <c r="G210" s="4">
        <f>'JULIO 2022'!G210+'AGOSTO 2022'!G210+'SEPTIEMBRE 2022'!G210</f>
        <v>0</v>
      </c>
      <c r="H210" s="4">
        <f t="shared" si="9"/>
        <v>119174.22</v>
      </c>
    </row>
    <row r="211" spans="1:8" x14ac:dyDescent="0.25">
      <c r="A211" s="3" t="s">
        <v>415</v>
      </c>
      <c r="B211" s="3" t="s">
        <v>416</v>
      </c>
      <c r="C211" s="4">
        <f>'JULIO 2022'!C211+'AGOSTO 2022'!C211+'SEPTIEMBRE 2022'!C211</f>
        <v>20415189.299999997</v>
      </c>
      <c r="D211" s="4">
        <f>'JULIO 2022'!D211+'AGOSTO 2022'!D211+'SEPTIEMBRE 2022'!D211</f>
        <v>1746083.6699999997</v>
      </c>
      <c r="E211" s="13">
        <f t="shared" si="8"/>
        <v>18669105.629999999</v>
      </c>
      <c r="F211" s="4">
        <f>'JULIO 2022'!F211+'AGOSTO 2022'!F211+'SEPTIEMBRE 2022'!F211</f>
        <v>3193455.18</v>
      </c>
      <c r="G211" s="4">
        <f>'JULIO 2022'!G211+'AGOSTO 2022'!G211+'SEPTIEMBRE 2022'!G211</f>
        <v>0</v>
      </c>
      <c r="H211" s="4">
        <f t="shared" si="9"/>
        <v>3193455.18</v>
      </c>
    </row>
    <row r="212" spans="1:8" x14ac:dyDescent="0.25">
      <c r="A212" s="3" t="s">
        <v>417</v>
      </c>
      <c r="B212" s="3" t="s">
        <v>418</v>
      </c>
      <c r="C212" s="4">
        <f>'JULIO 2022'!C212+'AGOSTO 2022'!C212+'SEPTIEMBRE 2022'!C212</f>
        <v>1382280.2999999998</v>
      </c>
      <c r="D212" s="4">
        <f>'JULIO 2022'!D212+'AGOSTO 2022'!D212+'SEPTIEMBRE 2022'!D212</f>
        <v>0</v>
      </c>
      <c r="E212" s="13">
        <f t="shared" si="8"/>
        <v>1382280.2999999998</v>
      </c>
      <c r="F212" s="4">
        <f>'JULIO 2022'!F212+'AGOSTO 2022'!F212+'SEPTIEMBRE 2022'!F212</f>
        <v>455080.05000000005</v>
      </c>
      <c r="G212" s="4">
        <f>'JULIO 2022'!G212+'AGOSTO 2022'!G212+'SEPTIEMBRE 2022'!G212</f>
        <v>0</v>
      </c>
      <c r="H212" s="4">
        <f t="shared" si="9"/>
        <v>455080.05000000005</v>
      </c>
    </row>
    <row r="213" spans="1:8" x14ac:dyDescent="0.25">
      <c r="A213" s="3" t="s">
        <v>419</v>
      </c>
      <c r="B213" s="3" t="s">
        <v>420</v>
      </c>
      <c r="C213" s="4">
        <f>'JULIO 2022'!C213+'AGOSTO 2022'!C213+'SEPTIEMBRE 2022'!C213</f>
        <v>18798133.200000003</v>
      </c>
      <c r="D213" s="4">
        <f>'JULIO 2022'!D213+'AGOSTO 2022'!D213+'SEPTIEMBRE 2022'!D213</f>
        <v>0</v>
      </c>
      <c r="E213" s="13">
        <f t="shared" si="8"/>
        <v>18798133.200000003</v>
      </c>
      <c r="F213" s="4">
        <f>'JULIO 2022'!F213+'AGOSTO 2022'!F213+'SEPTIEMBRE 2022'!F213</f>
        <v>3577481.8499999996</v>
      </c>
      <c r="G213" s="4">
        <f>'JULIO 2022'!G213+'AGOSTO 2022'!G213+'SEPTIEMBRE 2022'!G213</f>
        <v>0</v>
      </c>
      <c r="H213" s="4">
        <f t="shared" si="9"/>
        <v>3577481.8499999996</v>
      </c>
    </row>
    <row r="214" spans="1:8" x14ac:dyDescent="0.25">
      <c r="A214" s="3" t="s">
        <v>421</v>
      </c>
      <c r="B214" s="3" t="s">
        <v>422</v>
      </c>
      <c r="C214" s="4">
        <f>'JULIO 2022'!C214+'AGOSTO 2022'!C214+'SEPTIEMBRE 2022'!C214</f>
        <v>7233903.3000000007</v>
      </c>
      <c r="D214" s="4">
        <f>'JULIO 2022'!D214+'AGOSTO 2022'!D214+'SEPTIEMBRE 2022'!D214</f>
        <v>0</v>
      </c>
      <c r="E214" s="13">
        <f t="shared" si="8"/>
        <v>7233903.3000000007</v>
      </c>
      <c r="F214" s="4">
        <f>'JULIO 2022'!F214+'AGOSTO 2022'!F214+'SEPTIEMBRE 2022'!F214</f>
        <v>1304713.2000000002</v>
      </c>
      <c r="G214" s="4">
        <f>'JULIO 2022'!G214+'AGOSTO 2022'!G214+'SEPTIEMBRE 2022'!G214</f>
        <v>0</v>
      </c>
      <c r="H214" s="4">
        <f t="shared" si="9"/>
        <v>1304713.2000000002</v>
      </c>
    </row>
    <row r="215" spans="1:8" x14ac:dyDescent="0.25">
      <c r="A215" s="3" t="s">
        <v>423</v>
      </c>
      <c r="B215" s="3" t="s">
        <v>424</v>
      </c>
      <c r="C215" s="4">
        <f>'JULIO 2022'!C215+'AGOSTO 2022'!C215+'SEPTIEMBRE 2022'!C215</f>
        <v>1033967.1000000001</v>
      </c>
      <c r="D215" s="4">
        <f>'JULIO 2022'!D215+'AGOSTO 2022'!D215+'SEPTIEMBRE 2022'!D215</f>
        <v>0</v>
      </c>
      <c r="E215" s="13">
        <f t="shared" si="8"/>
        <v>1033967.1000000001</v>
      </c>
      <c r="F215" s="4">
        <f>'JULIO 2022'!F215+'AGOSTO 2022'!F215+'SEPTIEMBRE 2022'!F215</f>
        <v>114098.97</v>
      </c>
      <c r="G215" s="4">
        <f>'JULIO 2022'!G215+'AGOSTO 2022'!G215+'SEPTIEMBRE 2022'!G215</f>
        <v>0</v>
      </c>
      <c r="H215" s="4">
        <f t="shared" si="9"/>
        <v>114098.97</v>
      </c>
    </row>
    <row r="216" spans="1:8" x14ac:dyDescent="0.25">
      <c r="A216" s="3" t="s">
        <v>425</v>
      </c>
      <c r="B216" s="3" t="s">
        <v>426</v>
      </c>
      <c r="C216" s="4">
        <f>'JULIO 2022'!C216+'AGOSTO 2022'!C216+'SEPTIEMBRE 2022'!C216</f>
        <v>5981418.9000000004</v>
      </c>
      <c r="D216" s="4">
        <f>'JULIO 2022'!D216+'AGOSTO 2022'!D216+'SEPTIEMBRE 2022'!D216</f>
        <v>0</v>
      </c>
      <c r="E216" s="13">
        <f t="shared" si="8"/>
        <v>5981418.9000000004</v>
      </c>
      <c r="F216" s="4">
        <f>'JULIO 2022'!F216+'AGOSTO 2022'!F216+'SEPTIEMBRE 2022'!F216</f>
        <v>1085161.98</v>
      </c>
      <c r="G216" s="4">
        <f>'JULIO 2022'!G216+'AGOSTO 2022'!G216+'SEPTIEMBRE 2022'!G216</f>
        <v>0</v>
      </c>
      <c r="H216" s="4">
        <f t="shared" si="9"/>
        <v>1085161.98</v>
      </c>
    </row>
    <row r="217" spans="1:8" x14ac:dyDescent="0.25">
      <c r="A217" s="3" t="s">
        <v>427</v>
      </c>
      <c r="B217" s="3" t="s">
        <v>428</v>
      </c>
      <c r="C217" s="4">
        <f>'JULIO 2022'!C217+'AGOSTO 2022'!C217+'SEPTIEMBRE 2022'!C217</f>
        <v>3089521.2</v>
      </c>
      <c r="D217" s="4">
        <f>'JULIO 2022'!D217+'AGOSTO 2022'!D217+'SEPTIEMBRE 2022'!D217</f>
        <v>0</v>
      </c>
      <c r="E217" s="13">
        <f t="shared" si="8"/>
        <v>3089521.2</v>
      </c>
      <c r="F217" s="4">
        <f>'JULIO 2022'!F217+'AGOSTO 2022'!F217+'SEPTIEMBRE 2022'!F217</f>
        <v>641172.27</v>
      </c>
      <c r="G217" s="4">
        <f>'JULIO 2022'!G217+'AGOSTO 2022'!G217+'SEPTIEMBRE 2022'!G217</f>
        <v>0</v>
      </c>
      <c r="H217" s="4">
        <f t="shared" si="9"/>
        <v>641172.27</v>
      </c>
    </row>
    <row r="218" spans="1:8" x14ac:dyDescent="0.25">
      <c r="A218" s="3" t="s">
        <v>429</v>
      </c>
      <c r="B218" s="3" t="s">
        <v>430</v>
      </c>
      <c r="C218" s="4">
        <f>'JULIO 2022'!C218+'AGOSTO 2022'!C218+'SEPTIEMBRE 2022'!C218</f>
        <v>6602346.8999999994</v>
      </c>
      <c r="D218" s="4">
        <f>'JULIO 2022'!D218+'AGOSTO 2022'!D218+'SEPTIEMBRE 2022'!D218</f>
        <v>0</v>
      </c>
      <c r="E218" s="13">
        <f t="shared" si="8"/>
        <v>6602346.8999999994</v>
      </c>
      <c r="F218" s="4">
        <f>'JULIO 2022'!F218+'AGOSTO 2022'!F218+'SEPTIEMBRE 2022'!F218</f>
        <v>585908.52</v>
      </c>
      <c r="G218" s="4">
        <f>'JULIO 2022'!G218+'AGOSTO 2022'!G218+'SEPTIEMBRE 2022'!G218</f>
        <v>0</v>
      </c>
      <c r="H218" s="4">
        <f t="shared" si="9"/>
        <v>585908.52</v>
      </c>
    </row>
    <row r="219" spans="1:8" x14ac:dyDescent="0.25">
      <c r="A219" s="3" t="s">
        <v>431</v>
      </c>
      <c r="B219" s="3" t="s">
        <v>432</v>
      </c>
      <c r="C219" s="4">
        <f>'JULIO 2022'!C219+'AGOSTO 2022'!C219+'SEPTIEMBRE 2022'!C219</f>
        <v>2998984.2</v>
      </c>
      <c r="D219" s="4">
        <f>'JULIO 2022'!D219+'AGOSTO 2022'!D219+'SEPTIEMBRE 2022'!D219</f>
        <v>0</v>
      </c>
      <c r="E219" s="13">
        <f t="shared" si="8"/>
        <v>2998984.2</v>
      </c>
      <c r="F219" s="4">
        <f>'JULIO 2022'!F219+'AGOSTO 2022'!F219+'SEPTIEMBRE 2022'!F219</f>
        <v>790046.04</v>
      </c>
      <c r="G219" s="4">
        <f>'JULIO 2022'!G219+'AGOSTO 2022'!G219+'SEPTIEMBRE 2022'!G219</f>
        <v>0</v>
      </c>
      <c r="H219" s="4">
        <f t="shared" si="9"/>
        <v>790046.04</v>
      </c>
    </row>
    <row r="220" spans="1:8" x14ac:dyDescent="0.25">
      <c r="A220" s="3" t="s">
        <v>433</v>
      </c>
      <c r="B220" s="3" t="s">
        <v>434</v>
      </c>
      <c r="C220" s="4">
        <f>'JULIO 2022'!C220+'AGOSTO 2022'!C220+'SEPTIEMBRE 2022'!C220</f>
        <v>1653467.0999999999</v>
      </c>
      <c r="D220" s="4">
        <f>'JULIO 2022'!D220+'AGOSTO 2022'!D220+'SEPTIEMBRE 2022'!D220</f>
        <v>0</v>
      </c>
      <c r="E220" s="13">
        <f t="shared" si="8"/>
        <v>1653467.0999999999</v>
      </c>
      <c r="F220" s="4">
        <f>'JULIO 2022'!F220+'AGOSTO 2022'!F220+'SEPTIEMBRE 2022'!F220</f>
        <v>382146.93</v>
      </c>
      <c r="G220" s="4">
        <f>'JULIO 2022'!G220+'AGOSTO 2022'!G220+'SEPTIEMBRE 2022'!G220</f>
        <v>0</v>
      </c>
      <c r="H220" s="4">
        <f t="shared" si="9"/>
        <v>382146.93</v>
      </c>
    </row>
    <row r="221" spans="1:8" x14ac:dyDescent="0.25">
      <c r="A221" s="3" t="s">
        <v>435</v>
      </c>
      <c r="B221" s="3" t="s">
        <v>436</v>
      </c>
      <c r="C221" s="4">
        <f>'JULIO 2022'!C221+'AGOSTO 2022'!C221+'SEPTIEMBRE 2022'!C221</f>
        <v>505196.39999999997</v>
      </c>
      <c r="D221" s="4">
        <f>'JULIO 2022'!D221+'AGOSTO 2022'!D221+'SEPTIEMBRE 2022'!D221</f>
        <v>0</v>
      </c>
      <c r="E221" s="13">
        <f t="shared" si="8"/>
        <v>505196.39999999997</v>
      </c>
      <c r="F221" s="4">
        <f>'JULIO 2022'!F221+'AGOSTO 2022'!F221+'SEPTIEMBRE 2022'!F221</f>
        <v>165227.34</v>
      </c>
      <c r="G221" s="4">
        <f>'JULIO 2022'!G221+'AGOSTO 2022'!G221+'SEPTIEMBRE 2022'!G221</f>
        <v>0</v>
      </c>
      <c r="H221" s="4">
        <f t="shared" si="9"/>
        <v>165227.34</v>
      </c>
    </row>
    <row r="222" spans="1:8" x14ac:dyDescent="0.25">
      <c r="A222" s="3" t="s">
        <v>437</v>
      </c>
      <c r="B222" s="3" t="s">
        <v>438</v>
      </c>
      <c r="C222" s="4">
        <f>'JULIO 2022'!C222+'AGOSTO 2022'!C222+'SEPTIEMBRE 2022'!C222</f>
        <v>722076.60000000009</v>
      </c>
      <c r="D222" s="4">
        <f>'JULIO 2022'!D222+'AGOSTO 2022'!D222+'SEPTIEMBRE 2022'!D222</f>
        <v>0</v>
      </c>
      <c r="E222" s="13">
        <f t="shared" si="8"/>
        <v>722076.60000000009</v>
      </c>
      <c r="F222" s="4">
        <f>'JULIO 2022'!F222+'AGOSTO 2022'!F222+'SEPTIEMBRE 2022'!F222</f>
        <v>233273.16</v>
      </c>
      <c r="G222" s="4">
        <f>'JULIO 2022'!G222+'AGOSTO 2022'!G222+'SEPTIEMBRE 2022'!G222</f>
        <v>0</v>
      </c>
      <c r="H222" s="4">
        <f t="shared" si="9"/>
        <v>233273.16</v>
      </c>
    </row>
    <row r="223" spans="1:8" x14ac:dyDescent="0.25">
      <c r="A223" s="3" t="s">
        <v>439</v>
      </c>
      <c r="B223" s="3" t="s">
        <v>440</v>
      </c>
      <c r="C223" s="4">
        <f>'JULIO 2022'!C223+'AGOSTO 2022'!C223+'SEPTIEMBRE 2022'!C223</f>
        <v>4708722</v>
      </c>
      <c r="D223" s="4">
        <f>'JULIO 2022'!D223+'AGOSTO 2022'!D223+'SEPTIEMBRE 2022'!D223</f>
        <v>0</v>
      </c>
      <c r="E223" s="13">
        <f t="shared" si="8"/>
        <v>4708722</v>
      </c>
      <c r="F223" s="4">
        <f>'JULIO 2022'!F223+'AGOSTO 2022'!F223+'SEPTIEMBRE 2022'!F223</f>
        <v>625006.67999999993</v>
      </c>
      <c r="G223" s="4">
        <f>'JULIO 2022'!G223+'AGOSTO 2022'!G223+'SEPTIEMBRE 2022'!G223</f>
        <v>0</v>
      </c>
      <c r="H223" s="4">
        <f t="shared" si="9"/>
        <v>625006.67999999993</v>
      </c>
    </row>
    <row r="224" spans="1:8" x14ac:dyDescent="0.25">
      <c r="A224" s="3" t="s">
        <v>441</v>
      </c>
      <c r="B224" s="3" t="s">
        <v>442</v>
      </c>
      <c r="C224" s="4">
        <f>'JULIO 2022'!C224+'AGOSTO 2022'!C224+'SEPTIEMBRE 2022'!C224</f>
        <v>715680.3</v>
      </c>
      <c r="D224" s="4">
        <f>'JULIO 2022'!D224+'AGOSTO 2022'!D224+'SEPTIEMBRE 2022'!D224</f>
        <v>0</v>
      </c>
      <c r="E224" s="13">
        <f t="shared" si="8"/>
        <v>715680.3</v>
      </c>
      <c r="F224" s="4">
        <f>'JULIO 2022'!F224+'AGOSTO 2022'!F224+'SEPTIEMBRE 2022'!F224</f>
        <v>102256.74</v>
      </c>
      <c r="G224" s="4">
        <f>'JULIO 2022'!G224+'AGOSTO 2022'!G224+'SEPTIEMBRE 2022'!G224</f>
        <v>0</v>
      </c>
      <c r="H224" s="4">
        <f t="shared" si="9"/>
        <v>102256.74</v>
      </c>
    </row>
    <row r="225" spans="1:8" x14ac:dyDescent="0.25">
      <c r="A225" s="3" t="s">
        <v>443</v>
      </c>
      <c r="B225" s="3" t="s">
        <v>444</v>
      </c>
      <c r="C225" s="4">
        <f>'JULIO 2022'!C225+'AGOSTO 2022'!C225+'SEPTIEMBRE 2022'!C225</f>
        <v>1878635.0999999999</v>
      </c>
      <c r="D225" s="4">
        <f>'JULIO 2022'!D225+'AGOSTO 2022'!D225+'SEPTIEMBRE 2022'!D225</f>
        <v>0</v>
      </c>
      <c r="E225" s="13">
        <f t="shared" si="8"/>
        <v>1878635.0999999999</v>
      </c>
      <c r="F225" s="4">
        <f>'JULIO 2022'!F225+'AGOSTO 2022'!F225+'SEPTIEMBRE 2022'!F225</f>
        <v>501509.13</v>
      </c>
      <c r="G225" s="4">
        <f>'JULIO 2022'!G225+'AGOSTO 2022'!G225+'SEPTIEMBRE 2022'!G225</f>
        <v>0</v>
      </c>
      <c r="H225" s="4">
        <f t="shared" si="9"/>
        <v>501509.13</v>
      </c>
    </row>
    <row r="226" spans="1:8" x14ac:dyDescent="0.25">
      <c r="A226" s="3" t="s">
        <v>445</v>
      </c>
      <c r="B226" s="3" t="s">
        <v>446</v>
      </c>
      <c r="C226" s="4">
        <f>'JULIO 2022'!C226+'AGOSTO 2022'!C226+'SEPTIEMBRE 2022'!C226</f>
        <v>2134848</v>
      </c>
      <c r="D226" s="4">
        <f>'JULIO 2022'!D226+'AGOSTO 2022'!D226+'SEPTIEMBRE 2022'!D226</f>
        <v>0</v>
      </c>
      <c r="E226" s="13">
        <f t="shared" si="8"/>
        <v>2134848</v>
      </c>
      <c r="F226" s="4">
        <f>'JULIO 2022'!F226+'AGOSTO 2022'!F226+'SEPTIEMBRE 2022'!F226</f>
        <v>506020.44000000006</v>
      </c>
      <c r="G226" s="4">
        <f>'JULIO 2022'!G226+'AGOSTO 2022'!G226+'SEPTIEMBRE 2022'!G226</f>
        <v>0</v>
      </c>
      <c r="H226" s="4">
        <f t="shared" si="9"/>
        <v>506020.44000000006</v>
      </c>
    </row>
    <row r="227" spans="1:8" x14ac:dyDescent="0.25">
      <c r="A227" s="3" t="s">
        <v>447</v>
      </c>
      <c r="B227" s="3" t="s">
        <v>448</v>
      </c>
      <c r="C227" s="4">
        <f>'JULIO 2022'!C227+'AGOSTO 2022'!C227+'SEPTIEMBRE 2022'!C227</f>
        <v>918288.29999999993</v>
      </c>
      <c r="D227" s="4">
        <f>'JULIO 2022'!D227+'AGOSTO 2022'!D227+'SEPTIEMBRE 2022'!D227</f>
        <v>0</v>
      </c>
      <c r="E227" s="13">
        <f t="shared" si="8"/>
        <v>918288.29999999993</v>
      </c>
      <c r="F227" s="4">
        <f>'JULIO 2022'!F227+'AGOSTO 2022'!F227+'SEPTIEMBRE 2022'!F227</f>
        <v>280830.06</v>
      </c>
      <c r="G227" s="4">
        <f>'JULIO 2022'!G227+'AGOSTO 2022'!G227+'SEPTIEMBRE 2022'!G227</f>
        <v>0</v>
      </c>
      <c r="H227" s="4">
        <f t="shared" si="9"/>
        <v>280830.06</v>
      </c>
    </row>
    <row r="228" spans="1:8" x14ac:dyDescent="0.25">
      <c r="A228" s="3" t="s">
        <v>449</v>
      </c>
      <c r="B228" s="3" t="s">
        <v>450</v>
      </c>
      <c r="C228" s="4">
        <f>'JULIO 2022'!C228+'AGOSTO 2022'!C228+'SEPTIEMBRE 2022'!C228</f>
        <v>1003550.3999999999</v>
      </c>
      <c r="D228" s="4">
        <f>'JULIO 2022'!D228+'AGOSTO 2022'!D228+'SEPTIEMBRE 2022'!D228</f>
        <v>0</v>
      </c>
      <c r="E228" s="13">
        <f t="shared" si="8"/>
        <v>1003550.3999999999</v>
      </c>
      <c r="F228" s="4">
        <f>'JULIO 2022'!F228+'AGOSTO 2022'!F228+'SEPTIEMBRE 2022'!F228</f>
        <v>268047.99</v>
      </c>
      <c r="G228" s="4">
        <f>'JULIO 2022'!G228+'AGOSTO 2022'!G228+'SEPTIEMBRE 2022'!G228</f>
        <v>0</v>
      </c>
      <c r="H228" s="4">
        <f t="shared" si="9"/>
        <v>268047.99</v>
      </c>
    </row>
    <row r="229" spans="1:8" x14ac:dyDescent="0.25">
      <c r="A229" s="3" t="s">
        <v>451</v>
      </c>
      <c r="B229" s="3" t="s">
        <v>452</v>
      </c>
      <c r="C229" s="4">
        <f>'JULIO 2022'!C229+'AGOSTO 2022'!C229+'SEPTIEMBRE 2022'!C229</f>
        <v>458375.69999999995</v>
      </c>
      <c r="D229" s="4">
        <f>'JULIO 2022'!D229+'AGOSTO 2022'!D229+'SEPTIEMBRE 2022'!D229</f>
        <v>0</v>
      </c>
      <c r="E229" s="13">
        <f t="shared" si="8"/>
        <v>458375.69999999995</v>
      </c>
      <c r="F229" s="4">
        <f>'JULIO 2022'!F229+'AGOSTO 2022'!F229+'SEPTIEMBRE 2022'!F229</f>
        <v>82707.66</v>
      </c>
      <c r="G229" s="4">
        <f>'JULIO 2022'!G229+'AGOSTO 2022'!G229+'SEPTIEMBRE 2022'!G229</f>
        <v>0</v>
      </c>
      <c r="H229" s="4">
        <f t="shared" si="9"/>
        <v>82707.66</v>
      </c>
    </row>
    <row r="230" spans="1:8" x14ac:dyDescent="0.25">
      <c r="A230" s="3" t="s">
        <v>453</v>
      </c>
      <c r="B230" s="3" t="s">
        <v>454</v>
      </c>
      <c r="C230" s="4">
        <f>'JULIO 2022'!C230+'AGOSTO 2022'!C230+'SEPTIEMBRE 2022'!C230</f>
        <v>558731.39999999991</v>
      </c>
      <c r="D230" s="4">
        <f>'JULIO 2022'!D230+'AGOSTO 2022'!D230+'SEPTIEMBRE 2022'!D230</f>
        <v>0</v>
      </c>
      <c r="E230" s="13">
        <f t="shared" si="8"/>
        <v>558731.39999999991</v>
      </c>
      <c r="F230" s="4">
        <f>'JULIO 2022'!F230+'AGOSTO 2022'!F230+'SEPTIEMBRE 2022'!F230</f>
        <v>120865.95000000001</v>
      </c>
      <c r="G230" s="4">
        <f>'JULIO 2022'!G230+'AGOSTO 2022'!G230+'SEPTIEMBRE 2022'!G230</f>
        <v>0</v>
      </c>
      <c r="H230" s="4">
        <f t="shared" si="9"/>
        <v>120865.95000000001</v>
      </c>
    </row>
    <row r="231" spans="1:8" x14ac:dyDescent="0.25">
      <c r="A231" s="3" t="s">
        <v>455</v>
      </c>
      <c r="B231" s="3" t="s">
        <v>456</v>
      </c>
      <c r="C231" s="4">
        <f>'JULIO 2022'!C231+'AGOSTO 2022'!C231+'SEPTIEMBRE 2022'!C231</f>
        <v>5619073.8000000007</v>
      </c>
      <c r="D231" s="4">
        <f>'JULIO 2022'!D231+'AGOSTO 2022'!D231+'SEPTIEMBRE 2022'!D231</f>
        <v>0</v>
      </c>
      <c r="E231" s="13">
        <f t="shared" si="8"/>
        <v>5619073.8000000007</v>
      </c>
      <c r="F231" s="4">
        <f>'JULIO 2022'!F231+'AGOSTO 2022'!F231+'SEPTIEMBRE 2022'!F231</f>
        <v>1109598.33</v>
      </c>
      <c r="G231" s="4">
        <f>'JULIO 2022'!G231+'AGOSTO 2022'!G231+'SEPTIEMBRE 2022'!G231</f>
        <v>0</v>
      </c>
      <c r="H231" s="4">
        <f t="shared" si="9"/>
        <v>1109598.33</v>
      </c>
    </row>
    <row r="232" spans="1:8" x14ac:dyDescent="0.25">
      <c r="A232" s="3" t="s">
        <v>457</v>
      </c>
      <c r="B232" s="3" t="s">
        <v>458</v>
      </c>
      <c r="C232" s="4">
        <f>'JULIO 2022'!C232+'AGOSTO 2022'!C232+'SEPTIEMBRE 2022'!C232</f>
        <v>2009900.4000000001</v>
      </c>
      <c r="D232" s="4">
        <f>'JULIO 2022'!D232+'AGOSTO 2022'!D232+'SEPTIEMBRE 2022'!D232</f>
        <v>0</v>
      </c>
      <c r="E232" s="13">
        <f t="shared" si="8"/>
        <v>2009900.4000000001</v>
      </c>
      <c r="F232" s="4">
        <f>'JULIO 2022'!F232+'AGOSTO 2022'!F232+'SEPTIEMBRE 2022'!F232</f>
        <v>558464.61</v>
      </c>
      <c r="G232" s="4">
        <f>'JULIO 2022'!G232+'AGOSTO 2022'!G232+'SEPTIEMBRE 2022'!G232</f>
        <v>0</v>
      </c>
      <c r="H232" s="4">
        <f t="shared" si="9"/>
        <v>558464.61</v>
      </c>
    </row>
    <row r="233" spans="1:8" x14ac:dyDescent="0.25">
      <c r="A233" s="3" t="s">
        <v>459</v>
      </c>
      <c r="B233" s="3" t="s">
        <v>460</v>
      </c>
      <c r="C233" s="4">
        <f>'JULIO 2022'!C233+'AGOSTO 2022'!C233+'SEPTIEMBRE 2022'!C233</f>
        <v>3598634.6999999997</v>
      </c>
      <c r="D233" s="4">
        <f>'JULIO 2022'!D233+'AGOSTO 2022'!D233+'SEPTIEMBRE 2022'!D233</f>
        <v>0</v>
      </c>
      <c r="E233" s="13">
        <f t="shared" si="8"/>
        <v>3598634.6999999997</v>
      </c>
      <c r="F233" s="4">
        <f>'JULIO 2022'!F233+'AGOSTO 2022'!F233+'SEPTIEMBRE 2022'!F233</f>
        <v>3447217.29</v>
      </c>
      <c r="G233" s="4">
        <f>'JULIO 2022'!G233+'AGOSTO 2022'!G233+'SEPTIEMBRE 2022'!G233</f>
        <v>0</v>
      </c>
      <c r="H233" s="4">
        <f t="shared" si="9"/>
        <v>3447217.29</v>
      </c>
    </row>
    <row r="234" spans="1:8" x14ac:dyDescent="0.25">
      <c r="A234" s="3" t="s">
        <v>461</v>
      </c>
      <c r="B234" s="3" t="s">
        <v>462</v>
      </c>
      <c r="C234" s="4">
        <f>'JULIO 2022'!C234+'AGOSTO 2022'!C234+'SEPTIEMBRE 2022'!C234</f>
        <v>1009502.7000000001</v>
      </c>
      <c r="D234" s="4">
        <f>'JULIO 2022'!D234+'AGOSTO 2022'!D234+'SEPTIEMBRE 2022'!D234</f>
        <v>0</v>
      </c>
      <c r="E234" s="13">
        <f t="shared" si="8"/>
        <v>1009502.7000000001</v>
      </c>
      <c r="F234" s="4">
        <f>'JULIO 2022'!F234+'AGOSTO 2022'!F234+'SEPTIEMBRE 2022'!F234</f>
        <v>156580.62</v>
      </c>
      <c r="G234" s="4">
        <f>'JULIO 2022'!G234+'AGOSTO 2022'!G234+'SEPTIEMBRE 2022'!G234</f>
        <v>0</v>
      </c>
      <c r="H234" s="4">
        <f t="shared" si="9"/>
        <v>156580.62</v>
      </c>
    </row>
    <row r="235" spans="1:8" x14ac:dyDescent="0.25">
      <c r="A235" s="3" t="s">
        <v>463</v>
      </c>
      <c r="B235" s="3" t="s">
        <v>464</v>
      </c>
      <c r="C235" s="4">
        <f>'JULIO 2022'!C235+'AGOSTO 2022'!C235+'SEPTIEMBRE 2022'!C235</f>
        <v>7948928.3999999994</v>
      </c>
      <c r="D235" s="4">
        <f>'JULIO 2022'!D235+'AGOSTO 2022'!D235+'SEPTIEMBRE 2022'!D235</f>
        <v>0</v>
      </c>
      <c r="E235" s="13">
        <f t="shared" si="8"/>
        <v>7948928.3999999994</v>
      </c>
      <c r="F235" s="4">
        <f>'JULIO 2022'!F235+'AGOSTO 2022'!F235+'SEPTIEMBRE 2022'!F235</f>
        <v>1719567.2399999998</v>
      </c>
      <c r="G235" s="4">
        <f>'JULIO 2022'!G235+'AGOSTO 2022'!G235+'SEPTIEMBRE 2022'!G235</f>
        <v>0</v>
      </c>
      <c r="H235" s="4">
        <f t="shared" si="9"/>
        <v>1719567.2399999998</v>
      </c>
    </row>
    <row r="236" spans="1:8" x14ac:dyDescent="0.25">
      <c r="A236" s="3" t="s">
        <v>465</v>
      </c>
      <c r="B236" s="3" t="s">
        <v>466</v>
      </c>
      <c r="C236" s="4">
        <f>'JULIO 2022'!C236+'AGOSTO 2022'!C236+'SEPTIEMBRE 2022'!C236</f>
        <v>659350.80000000005</v>
      </c>
      <c r="D236" s="4">
        <f>'JULIO 2022'!D236+'AGOSTO 2022'!D236+'SEPTIEMBRE 2022'!D236</f>
        <v>0</v>
      </c>
      <c r="E236" s="13">
        <f t="shared" si="8"/>
        <v>659350.80000000005</v>
      </c>
      <c r="F236" s="4">
        <f>'JULIO 2022'!F236+'AGOSTO 2022'!F236+'SEPTIEMBRE 2022'!F236</f>
        <v>175189.83000000002</v>
      </c>
      <c r="G236" s="4">
        <f>'JULIO 2022'!G236+'AGOSTO 2022'!G236+'SEPTIEMBRE 2022'!G236</f>
        <v>0</v>
      </c>
      <c r="H236" s="4">
        <f t="shared" si="9"/>
        <v>175189.83000000002</v>
      </c>
    </row>
    <row r="237" spans="1:8" x14ac:dyDescent="0.25">
      <c r="A237" s="3" t="s">
        <v>467</v>
      </c>
      <c r="B237" s="3" t="s">
        <v>468</v>
      </c>
      <c r="C237" s="4">
        <f>'JULIO 2022'!C237+'AGOSTO 2022'!C237+'SEPTIEMBRE 2022'!C237</f>
        <v>3711034.8000000003</v>
      </c>
      <c r="D237" s="4">
        <f>'JULIO 2022'!D237+'AGOSTO 2022'!D237+'SEPTIEMBRE 2022'!D237</f>
        <v>0</v>
      </c>
      <c r="E237" s="13">
        <f t="shared" si="8"/>
        <v>3711034.8000000003</v>
      </c>
      <c r="F237" s="4">
        <f>'JULIO 2022'!F237+'AGOSTO 2022'!F237+'SEPTIEMBRE 2022'!F237</f>
        <v>599066.55000000005</v>
      </c>
      <c r="G237" s="4">
        <f>'JULIO 2022'!G237+'AGOSTO 2022'!G237+'SEPTIEMBRE 2022'!G237</f>
        <v>0</v>
      </c>
      <c r="H237" s="4">
        <f t="shared" si="9"/>
        <v>599066.55000000005</v>
      </c>
    </row>
    <row r="238" spans="1:8" x14ac:dyDescent="0.25">
      <c r="A238" s="3" t="s">
        <v>469</v>
      </c>
      <c r="B238" s="3" t="s">
        <v>470</v>
      </c>
      <c r="C238" s="4">
        <f>'JULIO 2022'!C238+'AGOSTO 2022'!C238+'SEPTIEMBRE 2022'!C238</f>
        <v>18579613.5</v>
      </c>
      <c r="D238" s="4">
        <f>'JULIO 2022'!D238+'AGOSTO 2022'!D238+'SEPTIEMBRE 2022'!D238</f>
        <v>0</v>
      </c>
      <c r="E238" s="13">
        <f t="shared" si="8"/>
        <v>18579613.5</v>
      </c>
      <c r="F238" s="4">
        <f>'JULIO 2022'!F238+'AGOSTO 2022'!F238+'SEPTIEMBRE 2022'!F238</f>
        <v>4170157.3499999996</v>
      </c>
      <c r="G238" s="4">
        <f>'JULIO 2022'!G238+'AGOSTO 2022'!G238+'SEPTIEMBRE 2022'!G238</f>
        <v>0</v>
      </c>
      <c r="H238" s="4">
        <f t="shared" si="9"/>
        <v>4170157.3499999996</v>
      </c>
    </row>
    <row r="239" spans="1:8" x14ac:dyDescent="0.25">
      <c r="A239" s="3" t="s">
        <v>471</v>
      </c>
      <c r="B239" s="3" t="s">
        <v>472</v>
      </c>
      <c r="C239" s="4">
        <f>'JULIO 2022'!C239+'AGOSTO 2022'!C239+'SEPTIEMBRE 2022'!C239</f>
        <v>1262092.5</v>
      </c>
      <c r="D239" s="4">
        <f>'JULIO 2022'!D239+'AGOSTO 2022'!D239+'SEPTIEMBRE 2022'!D239</f>
        <v>0</v>
      </c>
      <c r="E239" s="13">
        <f t="shared" si="8"/>
        <v>1262092.5</v>
      </c>
      <c r="F239" s="4">
        <f>'JULIO 2022'!F239+'AGOSTO 2022'!F239+'SEPTIEMBRE 2022'!F239</f>
        <v>323311.74</v>
      </c>
      <c r="G239" s="4">
        <f>'JULIO 2022'!G239+'AGOSTO 2022'!G239+'SEPTIEMBRE 2022'!G239</f>
        <v>0</v>
      </c>
      <c r="H239" s="4">
        <f t="shared" si="9"/>
        <v>323311.74</v>
      </c>
    </row>
    <row r="240" spans="1:8" x14ac:dyDescent="0.25">
      <c r="A240" s="3" t="s">
        <v>473</v>
      </c>
      <c r="B240" s="3" t="s">
        <v>474</v>
      </c>
      <c r="C240" s="4">
        <f>'JULIO 2022'!C240+'AGOSTO 2022'!C240+'SEPTIEMBRE 2022'!C240</f>
        <v>8260920.3000000007</v>
      </c>
      <c r="D240" s="4">
        <f>'JULIO 2022'!D240+'AGOSTO 2022'!D240+'SEPTIEMBRE 2022'!D240</f>
        <v>0</v>
      </c>
      <c r="E240" s="13">
        <f t="shared" si="8"/>
        <v>8260920.3000000007</v>
      </c>
      <c r="F240" s="4">
        <f>'JULIO 2022'!F240+'AGOSTO 2022'!F240+'SEPTIEMBRE 2022'!F240</f>
        <v>1346442.96</v>
      </c>
      <c r="G240" s="4">
        <f>'JULIO 2022'!G240+'AGOSTO 2022'!G240+'SEPTIEMBRE 2022'!G240</f>
        <v>0</v>
      </c>
      <c r="H240" s="4">
        <f t="shared" si="9"/>
        <v>1346442.96</v>
      </c>
    </row>
    <row r="241" spans="1:8" x14ac:dyDescent="0.25">
      <c r="A241" s="3" t="s">
        <v>475</v>
      </c>
      <c r="B241" s="3" t="s">
        <v>476</v>
      </c>
      <c r="C241" s="4">
        <f>'JULIO 2022'!C241+'AGOSTO 2022'!C241+'SEPTIEMBRE 2022'!C241</f>
        <v>3089201.4000000004</v>
      </c>
      <c r="D241" s="4">
        <f>'JULIO 2022'!D241+'AGOSTO 2022'!D241+'SEPTIEMBRE 2022'!D241</f>
        <v>0</v>
      </c>
      <c r="E241" s="13">
        <f t="shared" si="8"/>
        <v>3089201.4000000004</v>
      </c>
      <c r="F241" s="4">
        <f>'JULIO 2022'!F241+'AGOSTO 2022'!F241+'SEPTIEMBRE 2022'!F241</f>
        <v>719744.55</v>
      </c>
      <c r="G241" s="4">
        <f>'JULIO 2022'!G241+'AGOSTO 2022'!G241+'SEPTIEMBRE 2022'!G241</f>
        <v>0</v>
      </c>
      <c r="H241" s="4">
        <f t="shared" si="9"/>
        <v>719744.55</v>
      </c>
    </row>
    <row r="242" spans="1:8" x14ac:dyDescent="0.25">
      <c r="A242" s="3" t="s">
        <v>477</v>
      </c>
      <c r="B242" s="3" t="s">
        <v>478</v>
      </c>
      <c r="C242" s="4">
        <f>'JULIO 2022'!C242+'AGOSTO 2022'!C242+'SEPTIEMBRE 2022'!C242</f>
        <v>2347551.2999999998</v>
      </c>
      <c r="D242" s="4">
        <f>'JULIO 2022'!D242+'AGOSTO 2022'!D242+'SEPTIEMBRE 2022'!D242</f>
        <v>0</v>
      </c>
      <c r="E242" s="13">
        <f t="shared" si="8"/>
        <v>2347551.2999999998</v>
      </c>
      <c r="F242" s="4">
        <f>'JULIO 2022'!F242+'AGOSTO 2022'!F242+'SEPTIEMBRE 2022'!F242</f>
        <v>257897.49</v>
      </c>
      <c r="G242" s="4">
        <f>'JULIO 2022'!G242+'AGOSTO 2022'!G242+'SEPTIEMBRE 2022'!G242</f>
        <v>0</v>
      </c>
      <c r="H242" s="4">
        <f t="shared" si="9"/>
        <v>257897.49</v>
      </c>
    </row>
    <row r="243" spans="1:8" x14ac:dyDescent="0.25">
      <c r="A243" s="3" t="s">
        <v>479</v>
      </c>
      <c r="B243" s="3" t="s">
        <v>480</v>
      </c>
      <c r="C243" s="4">
        <f>'JULIO 2022'!C243+'AGOSTO 2022'!C243+'SEPTIEMBRE 2022'!C243</f>
        <v>900721.79999999993</v>
      </c>
      <c r="D243" s="4">
        <f>'JULIO 2022'!D243+'AGOSTO 2022'!D243+'SEPTIEMBRE 2022'!D243</f>
        <v>0</v>
      </c>
      <c r="E243" s="13">
        <f t="shared" si="8"/>
        <v>900721.79999999993</v>
      </c>
      <c r="F243" s="4">
        <f>'JULIO 2022'!F243+'AGOSTO 2022'!F243+'SEPTIEMBRE 2022'!F243</f>
        <v>294739.98</v>
      </c>
      <c r="G243" s="4">
        <f>'JULIO 2022'!G243+'AGOSTO 2022'!G243+'SEPTIEMBRE 2022'!G243</f>
        <v>0</v>
      </c>
      <c r="H243" s="4">
        <f t="shared" si="9"/>
        <v>294739.98</v>
      </c>
    </row>
    <row r="244" spans="1:8" x14ac:dyDescent="0.25">
      <c r="A244" s="3" t="s">
        <v>481</v>
      </c>
      <c r="B244" s="3" t="s">
        <v>482</v>
      </c>
      <c r="C244" s="4">
        <f>'JULIO 2022'!C244+'AGOSTO 2022'!C244+'SEPTIEMBRE 2022'!C244</f>
        <v>754578.3</v>
      </c>
      <c r="D244" s="4">
        <f>'JULIO 2022'!D244+'AGOSTO 2022'!D244+'SEPTIEMBRE 2022'!D244</f>
        <v>0</v>
      </c>
      <c r="E244" s="13">
        <f t="shared" si="8"/>
        <v>754578.3</v>
      </c>
      <c r="F244" s="4">
        <f>'JULIO 2022'!F244+'AGOSTO 2022'!F244+'SEPTIEMBRE 2022'!F244</f>
        <v>186844.11000000002</v>
      </c>
      <c r="G244" s="4">
        <f>'JULIO 2022'!G244+'AGOSTO 2022'!G244+'SEPTIEMBRE 2022'!G244</f>
        <v>0</v>
      </c>
      <c r="H244" s="4">
        <f t="shared" si="9"/>
        <v>186844.11000000002</v>
      </c>
    </row>
    <row r="245" spans="1:8" x14ac:dyDescent="0.25">
      <c r="A245" s="3" t="s">
        <v>483</v>
      </c>
      <c r="B245" s="3" t="s">
        <v>484</v>
      </c>
      <c r="C245" s="4">
        <f>'JULIO 2022'!C245+'AGOSTO 2022'!C245+'SEPTIEMBRE 2022'!C245</f>
        <v>1098565.5</v>
      </c>
      <c r="D245" s="4">
        <f>'JULIO 2022'!D245+'AGOSTO 2022'!D245+'SEPTIEMBRE 2022'!D245</f>
        <v>0</v>
      </c>
      <c r="E245" s="13">
        <f t="shared" si="8"/>
        <v>1098565.5</v>
      </c>
      <c r="F245" s="4">
        <f>'JULIO 2022'!F245+'AGOSTO 2022'!F245+'SEPTIEMBRE 2022'!F245</f>
        <v>187971.93</v>
      </c>
      <c r="G245" s="4">
        <f>'JULIO 2022'!G245+'AGOSTO 2022'!G245+'SEPTIEMBRE 2022'!G245</f>
        <v>0</v>
      </c>
      <c r="H245" s="4">
        <f t="shared" si="9"/>
        <v>187971.93</v>
      </c>
    </row>
    <row r="246" spans="1:8" x14ac:dyDescent="0.25">
      <c r="A246" s="3" t="s">
        <v>485</v>
      </c>
      <c r="B246" s="3" t="s">
        <v>486</v>
      </c>
      <c r="C246" s="4">
        <f>'JULIO 2022'!C246+'AGOSTO 2022'!C246+'SEPTIEMBRE 2022'!C246</f>
        <v>3278979.5999999996</v>
      </c>
      <c r="D246" s="4">
        <f>'JULIO 2022'!D246+'AGOSTO 2022'!D246+'SEPTIEMBRE 2022'!D246</f>
        <v>0</v>
      </c>
      <c r="E246" s="13">
        <f t="shared" si="8"/>
        <v>3278979.5999999996</v>
      </c>
      <c r="F246" s="4">
        <f>'JULIO 2022'!F246+'AGOSTO 2022'!F246+'SEPTIEMBRE 2022'!F246</f>
        <v>516734.85000000003</v>
      </c>
      <c r="G246" s="4">
        <f>'JULIO 2022'!G246+'AGOSTO 2022'!G246+'SEPTIEMBRE 2022'!G246</f>
        <v>0</v>
      </c>
      <c r="H246" s="4">
        <f t="shared" si="9"/>
        <v>516734.85000000003</v>
      </c>
    </row>
    <row r="247" spans="1:8" x14ac:dyDescent="0.25">
      <c r="A247" s="3" t="s">
        <v>487</v>
      </c>
      <c r="B247" s="3" t="s">
        <v>488</v>
      </c>
      <c r="C247" s="4">
        <f>'JULIO 2022'!C247+'AGOSTO 2022'!C247+'SEPTIEMBRE 2022'!C247</f>
        <v>887603.70000000007</v>
      </c>
      <c r="D247" s="4">
        <f>'JULIO 2022'!D247+'AGOSTO 2022'!D247+'SEPTIEMBRE 2022'!D247</f>
        <v>0</v>
      </c>
      <c r="E247" s="13">
        <f t="shared" si="8"/>
        <v>887603.70000000007</v>
      </c>
      <c r="F247" s="4">
        <f>'JULIO 2022'!F247+'AGOSTO 2022'!F247+'SEPTIEMBRE 2022'!F247</f>
        <v>194362.98</v>
      </c>
      <c r="G247" s="4">
        <f>'JULIO 2022'!G247+'AGOSTO 2022'!G247+'SEPTIEMBRE 2022'!G247</f>
        <v>0</v>
      </c>
      <c r="H247" s="4">
        <f t="shared" si="9"/>
        <v>194362.98</v>
      </c>
    </row>
    <row r="248" spans="1:8" x14ac:dyDescent="0.25">
      <c r="A248" s="3" t="s">
        <v>489</v>
      </c>
      <c r="B248" s="3" t="s">
        <v>490</v>
      </c>
      <c r="C248" s="4">
        <f>'JULIO 2022'!C248+'AGOSTO 2022'!C248+'SEPTIEMBRE 2022'!C248</f>
        <v>12173826.899999999</v>
      </c>
      <c r="D248" s="4">
        <f>'JULIO 2022'!D248+'AGOSTO 2022'!D248+'SEPTIEMBRE 2022'!D248</f>
        <v>0</v>
      </c>
      <c r="E248" s="13">
        <f t="shared" si="8"/>
        <v>12173826.899999999</v>
      </c>
      <c r="F248" s="4">
        <f>'JULIO 2022'!F248+'AGOSTO 2022'!F248+'SEPTIEMBRE 2022'!F248</f>
        <v>2337618.96</v>
      </c>
      <c r="G248" s="4">
        <f>'JULIO 2022'!G248+'AGOSTO 2022'!G248+'SEPTIEMBRE 2022'!G248</f>
        <v>0</v>
      </c>
      <c r="H248" s="4">
        <f t="shared" si="9"/>
        <v>2337618.96</v>
      </c>
    </row>
    <row r="249" spans="1:8" x14ac:dyDescent="0.25">
      <c r="A249" s="3" t="s">
        <v>491</v>
      </c>
      <c r="B249" s="3" t="s">
        <v>492</v>
      </c>
      <c r="C249" s="4">
        <f>'JULIO 2022'!C249+'AGOSTO 2022'!C249+'SEPTIEMBRE 2022'!C249</f>
        <v>890672.10000000009</v>
      </c>
      <c r="D249" s="4">
        <f>'JULIO 2022'!D249+'AGOSTO 2022'!D249+'SEPTIEMBRE 2022'!D249</f>
        <v>0</v>
      </c>
      <c r="E249" s="13">
        <f t="shared" si="8"/>
        <v>890672.10000000009</v>
      </c>
      <c r="F249" s="4">
        <f>'JULIO 2022'!F249+'AGOSTO 2022'!F249+'SEPTIEMBRE 2022'!F249</f>
        <v>371244.57</v>
      </c>
      <c r="G249" s="4">
        <f>'JULIO 2022'!G249+'AGOSTO 2022'!G249+'SEPTIEMBRE 2022'!G249</f>
        <v>0</v>
      </c>
      <c r="H249" s="4">
        <f t="shared" si="9"/>
        <v>371244.57</v>
      </c>
    </row>
    <row r="250" spans="1:8" x14ac:dyDescent="0.25">
      <c r="A250" s="3" t="s">
        <v>493</v>
      </c>
      <c r="B250" s="3" t="s">
        <v>494</v>
      </c>
      <c r="C250" s="4">
        <f>'JULIO 2022'!C250+'AGOSTO 2022'!C250+'SEPTIEMBRE 2022'!C250</f>
        <v>2099511.9000000004</v>
      </c>
      <c r="D250" s="4">
        <f>'JULIO 2022'!D250+'AGOSTO 2022'!D250+'SEPTIEMBRE 2022'!D250</f>
        <v>0</v>
      </c>
      <c r="E250" s="13">
        <f t="shared" si="8"/>
        <v>2099511.9000000004</v>
      </c>
      <c r="F250" s="4">
        <f>'JULIO 2022'!F250+'AGOSTO 2022'!F250+'SEPTIEMBRE 2022'!F250</f>
        <v>739481.58</v>
      </c>
      <c r="G250" s="4">
        <f>'JULIO 2022'!G250+'AGOSTO 2022'!G250+'SEPTIEMBRE 2022'!G250</f>
        <v>0</v>
      </c>
      <c r="H250" s="4">
        <f t="shared" si="9"/>
        <v>739481.58</v>
      </c>
    </row>
    <row r="251" spans="1:8" x14ac:dyDescent="0.25">
      <c r="A251" s="3" t="s">
        <v>495</v>
      </c>
      <c r="B251" s="3" t="s">
        <v>496</v>
      </c>
      <c r="C251" s="4">
        <f>'JULIO 2022'!C251+'AGOSTO 2022'!C251+'SEPTIEMBRE 2022'!C251</f>
        <v>903480.60000000009</v>
      </c>
      <c r="D251" s="4">
        <f>'JULIO 2022'!D251+'AGOSTO 2022'!D251+'SEPTIEMBRE 2022'!D251</f>
        <v>0</v>
      </c>
      <c r="E251" s="13">
        <f t="shared" si="8"/>
        <v>903480.60000000009</v>
      </c>
      <c r="F251" s="4">
        <f>'JULIO 2022'!F251+'AGOSTO 2022'!F251+'SEPTIEMBRE 2022'!F251</f>
        <v>248874.84</v>
      </c>
      <c r="G251" s="4">
        <f>'JULIO 2022'!G251+'AGOSTO 2022'!G251+'SEPTIEMBRE 2022'!G251</f>
        <v>0</v>
      </c>
      <c r="H251" s="4">
        <f t="shared" si="9"/>
        <v>248874.84</v>
      </c>
    </row>
    <row r="252" spans="1:8" x14ac:dyDescent="0.25">
      <c r="A252" s="3" t="s">
        <v>497</v>
      </c>
      <c r="B252" s="3" t="s">
        <v>498</v>
      </c>
      <c r="C252" s="4">
        <f>'JULIO 2022'!C252+'AGOSTO 2022'!C252+'SEPTIEMBRE 2022'!C252</f>
        <v>801982.5</v>
      </c>
      <c r="D252" s="4">
        <f>'JULIO 2022'!D252+'AGOSTO 2022'!D252+'SEPTIEMBRE 2022'!D252</f>
        <v>0</v>
      </c>
      <c r="E252" s="13">
        <f t="shared" si="8"/>
        <v>801982.5</v>
      </c>
      <c r="F252" s="4">
        <f>'JULIO 2022'!F252+'AGOSTO 2022'!F252+'SEPTIEMBRE 2022'!F252</f>
        <v>114850.86000000002</v>
      </c>
      <c r="G252" s="4">
        <f>'JULIO 2022'!G252+'AGOSTO 2022'!G252+'SEPTIEMBRE 2022'!G252</f>
        <v>0</v>
      </c>
      <c r="H252" s="4">
        <f t="shared" si="9"/>
        <v>114850.86000000002</v>
      </c>
    </row>
    <row r="253" spans="1:8" x14ac:dyDescent="0.25">
      <c r="A253" s="3" t="s">
        <v>499</v>
      </c>
      <c r="B253" s="3" t="s">
        <v>500</v>
      </c>
      <c r="C253" s="4">
        <f>'JULIO 2022'!C253+'AGOSTO 2022'!C253+'SEPTIEMBRE 2022'!C253</f>
        <v>350831.1</v>
      </c>
      <c r="D253" s="4">
        <f>'JULIO 2022'!D253+'AGOSTO 2022'!D253+'SEPTIEMBRE 2022'!D253</f>
        <v>0</v>
      </c>
      <c r="E253" s="13">
        <f t="shared" si="8"/>
        <v>350831.1</v>
      </c>
      <c r="F253" s="4">
        <f>'JULIO 2022'!F253+'AGOSTO 2022'!F253+'SEPTIEMBRE 2022'!F253</f>
        <v>304326.57</v>
      </c>
      <c r="G253" s="4">
        <f>'JULIO 2022'!G253+'AGOSTO 2022'!G253+'SEPTIEMBRE 2022'!G253</f>
        <v>0</v>
      </c>
      <c r="H253" s="4">
        <f t="shared" si="9"/>
        <v>304326.57</v>
      </c>
    </row>
    <row r="254" spans="1:8" x14ac:dyDescent="0.25">
      <c r="A254" s="3" t="s">
        <v>501</v>
      </c>
      <c r="B254" s="3" t="s">
        <v>502</v>
      </c>
      <c r="C254" s="4">
        <f>'JULIO 2022'!C254+'AGOSTO 2022'!C254+'SEPTIEMBRE 2022'!C254</f>
        <v>16180741.200000001</v>
      </c>
      <c r="D254" s="4">
        <f>'JULIO 2022'!D254+'AGOSTO 2022'!D254+'SEPTIEMBRE 2022'!D254</f>
        <v>0</v>
      </c>
      <c r="E254" s="13">
        <f t="shared" si="8"/>
        <v>16180741.200000001</v>
      </c>
      <c r="F254" s="4">
        <f>'JULIO 2022'!F254+'AGOSTO 2022'!F254+'SEPTIEMBRE 2022'!F254</f>
        <v>2926910.9699999997</v>
      </c>
      <c r="G254" s="4">
        <f>'JULIO 2022'!G254+'AGOSTO 2022'!G254+'SEPTIEMBRE 2022'!G254</f>
        <v>0</v>
      </c>
      <c r="H254" s="4">
        <f t="shared" si="9"/>
        <v>2926910.9699999997</v>
      </c>
    </row>
    <row r="255" spans="1:8" x14ac:dyDescent="0.25">
      <c r="A255" s="3" t="s">
        <v>503</v>
      </c>
      <c r="B255" s="3" t="s">
        <v>504</v>
      </c>
      <c r="C255" s="4">
        <f>'JULIO 2022'!C255+'AGOSTO 2022'!C255+'SEPTIEMBRE 2022'!C255</f>
        <v>2887112.4000000004</v>
      </c>
      <c r="D255" s="4">
        <f>'JULIO 2022'!D255+'AGOSTO 2022'!D255+'SEPTIEMBRE 2022'!D255</f>
        <v>0</v>
      </c>
      <c r="E255" s="13">
        <f t="shared" si="8"/>
        <v>2887112.4000000004</v>
      </c>
      <c r="F255" s="4">
        <f>'JULIO 2022'!F255+'AGOSTO 2022'!F255+'SEPTIEMBRE 2022'!F255</f>
        <v>720120.48</v>
      </c>
      <c r="G255" s="4">
        <f>'JULIO 2022'!G255+'AGOSTO 2022'!G255+'SEPTIEMBRE 2022'!G255</f>
        <v>0</v>
      </c>
      <c r="H255" s="4">
        <f t="shared" si="9"/>
        <v>720120.48</v>
      </c>
    </row>
    <row r="256" spans="1:8" x14ac:dyDescent="0.25">
      <c r="A256" s="3" t="s">
        <v>505</v>
      </c>
      <c r="B256" s="3" t="s">
        <v>506</v>
      </c>
      <c r="C256" s="4">
        <f>'JULIO 2022'!C256+'AGOSTO 2022'!C256+'SEPTIEMBRE 2022'!C256</f>
        <v>867504.60000000009</v>
      </c>
      <c r="D256" s="4">
        <f>'JULIO 2022'!D256+'AGOSTO 2022'!D256+'SEPTIEMBRE 2022'!D256</f>
        <v>0</v>
      </c>
      <c r="E256" s="13">
        <f t="shared" si="8"/>
        <v>867504.60000000009</v>
      </c>
      <c r="F256" s="4">
        <f>'JULIO 2022'!F256+'AGOSTO 2022'!F256+'SEPTIEMBRE 2022'!F256</f>
        <v>232897.23</v>
      </c>
      <c r="G256" s="4">
        <f>'JULIO 2022'!G256+'AGOSTO 2022'!G256+'SEPTIEMBRE 2022'!G256</f>
        <v>0</v>
      </c>
      <c r="H256" s="4">
        <f t="shared" si="9"/>
        <v>232897.23</v>
      </c>
    </row>
    <row r="257" spans="1:8" x14ac:dyDescent="0.25">
      <c r="A257" s="3" t="s">
        <v>507</v>
      </c>
      <c r="B257" s="3" t="s">
        <v>508</v>
      </c>
      <c r="C257" s="4">
        <f>'JULIO 2022'!C257+'AGOSTO 2022'!C257+'SEPTIEMBRE 2022'!C257</f>
        <v>1021205.7000000001</v>
      </c>
      <c r="D257" s="4">
        <f>'JULIO 2022'!D257+'AGOSTO 2022'!D257+'SEPTIEMBRE 2022'!D257</f>
        <v>0</v>
      </c>
      <c r="E257" s="13">
        <f t="shared" si="8"/>
        <v>1021205.7000000001</v>
      </c>
      <c r="F257" s="4">
        <f>'JULIO 2022'!F257+'AGOSTO 2022'!F257+'SEPTIEMBRE 2022'!F257</f>
        <v>228761.84999999998</v>
      </c>
      <c r="G257" s="4">
        <f>'JULIO 2022'!G257+'AGOSTO 2022'!G257+'SEPTIEMBRE 2022'!G257</f>
        <v>0</v>
      </c>
      <c r="H257" s="4">
        <f t="shared" si="9"/>
        <v>228761.84999999998</v>
      </c>
    </row>
    <row r="258" spans="1:8" x14ac:dyDescent="0.25">
      <c r="A258" s="3" t="s">
        <v>509</v>
      </c>
      <c r="B258" s="3" t="s">
        <v>510</v>
      </c>
      <c r="C258" s="4">
        <f>'JULIO 2022'!C258+'AGOSTO 2022'!C258+'SEPTIEMBRE 2022'!C258</f>
        <v>2262777.9000000004</v>
      </c>
      <c r="D258" s="4">
        <f>'JULIO 2022'!D258+'AGOSTO 2022'!D258+'SEPTIEMBRE 2022'!D258</f>
        <v>0</v>
      </c>
      <c r="E258" s="13">
        <f t="shared" si="8"/>
        <v>2262777.9000000004</v>
      </c>
      <c r="F258" s="4">
        <f>'JULIO 2022'!F258+'AGOSTO 2022'!F258+'SEPTIEMBRE 2022'!F258</f>
        <v>448125.08999999997</v>
      </c>
      <c r="G258" s="4">
        <f>'JULIO 2022'!G258+'AGOSTO 2022'!G258+'SEPTIEMBRE 2022'!G258</f>
        <v>0</v>
      </c>
      <c r="H258" s="4">
        <f t="shared" si="9"/>
        <v>448125.08999999997</v>
      </c>
    </row>
    <row r="259" spans="1:8" x14ac:dyDescent="0.25">
      <c r="A259" s="3" t="s">
        <v>511</v>
      </c>
      <c r="B259" s="3" t="s">
        <v>512</v>
      </c>
      <c r="C259" s="4">
        <f>'JULIO 2022'!C259+'AGOSTO 2022'!C259+'SEPTIEMBRE 2022'!C259</f>
        <v>3174774.3000000003</v>
      </c>
      <c r="D259" s="4">
        <f>'JULIO 2022'!D259+'AGOSTO 2022'!D259+'SEPTIEMBRE 2022'!D259</f>
        <v>0</v>
      </c>
      <c r="E259" s="13">
        <f t="shared" si="8"/>
        <v>3174774.3000000003</v>
      </c>
      <c r="F259" s="4">
        <f>'JULIO 2022'!F259+'AGOSTO 2022'!F259+'SEPTIEMBRE 2022'!F259</f>
        <v>379891.29</v>
      </c>
      <c r="G259" s="4">
        <f>'JULIO 2022'!G259+'AGOSTO 2022'!G259+'SEPTIEMBRE 2022'!G259</f>
        <v>0</v>
      </c>
      <c r="H259" s="4">
        <f t="shared" si="9"/>
        <v>379891.29</v>
      </c>
    </row>
    <row r="260" spans="1:8" x14ac:dyDescent="0.25">
      <c r="A260" s="3" t="s">
        <v>513</v>
      </c>
      <c r="B260" s="3" t="s">
        <v>514</v>
      </c>
      <c r="C260" s="4">
        <f>'JULIO 2022'!C260+'AGOSTO 2022'!C260+'SEPTIEMBRE 2022'!C260</f>
        <v>3604158</v>
      </c>
      <c r="D260" s="4">
        <f>'JULIO 2022'!D260+'AGOSTO 2022'!D260+'SEPTIEMBRE 2022'!D260</f>
        <v>0</v>
      </c>
      <c r="E260" s="13">
        <f t="shared" si="8"/>
        <v>3604158</v>
      </c>
      <c r="F260" s="4">
        <f>'JULIO 2022'!F260+'AGOSTO 2022'!F260+'SEPTIEMBRE 2022'!F260</f>
        <v>602826</v>
      </c>
      <c r="G260" s="4">
        <f>'JULIO 2022'!G260+'AGOSTO 2022'!G260+'SEPTIEMBRE 2022'!G260</f>
        <v>0</v>
      </c>
      <c r="H260" s="4">
        <f t="shared" si="9"/>
        <v>602826</v>
      </c>
    </row>
    <row r="261" spans="1:8" x14ac:dyDescent="0.25">
      <c r="A261" s="3" t="s">
        <v>515</v>
      </c>
      <c r="B261" s="3" t="s">
        <v>516</v>
      </c>
      <c r="C261" s="4">
        <f>'JULIO 2022'!C261+'AGOSTO 2022'!C261+'SEPTIEMBRE 2022'!C261</f>
        <v>1907271.2999999998</v>
      </c>
      <c r="D261" s="4">
        <f>'JULIO 2022'!D261+'AGOSTO 2022'!D261+'SEPTIEMBRE 2022'!D261</f>
        <v>0</v>
      </c>
      <c r="E261" s="13">
        <f t="shared" si="8"/>
        <v>1907271.2999999998</v>
      </c>
      <c r="F261" s="4">
        <f>'JULIO 2022'!F261+'AGOSTO 2022'!F261+'SEPTIEMBRE 2022'!F261</f>
        <v>371620.5</v>
      </c>
      <c r="G261" s="4">
        <f>'JULIO 2022'!G261+'AGOSTO 2022'!G261+'SEPTIEMBRE 2022'!G261</f>
        <v>0</v>
      </c>
      <c r="H261" s="4">
        <f t="shared" si="9"/>
        <v>371620.5</v>
      </c>
    </row>
    <row r="262" spans="1:8" x14ac:dyDescent="0.25">
      <c r="A262" s="3" t="s">
        <v>517</v>
      </c>
      <c r="B262" s="3" t="s">
        <v>518</v>
      </c>
      <c r="C262" s="4">
        <f>'JULIO 2022'!C262+'AGOSTO 2022'!C262+'SEPTIEMBRE 2022'!C262</f>
        <v>351489.6</v>
      </c>
      <c r="D262" s="4">
        <f>'JULIO 2022'!D262+'AGOSTO 2022'!D262+'SEPTIEMBRE 2022'!D262</f>
        <v>0</v>
      </c>
      <c r="E262" s="13">
        <f t="shared" si="8"/>
        <v>351489.6</v>
      </c>
      <c r="F262" s="4">
        <f>'JULIO 2022'!F262+'AGOSTO 2022'!F262+'SEPTIEMBRE 2022'!F262</f>
        <v>43045.56</v>
      </c>
      <c r="G262" s="4">
        <f>'JULIO 2022'!G262+'AGOSTO 2022'!G262+'SEPTIEMBRE 2022'!G262</f>
        <v>0</v>
      </c>
      <c r="H262" s="4">
        <f t="shared" si="9"/>
        <v>43045.56</v>
      </c>
    </row>
    <row r="263" spans="1:8" x14ac:dyDescent="0.25">
      <c r="A263" s="3" t="s">
        <v>519</v>
      </c>
      <c r="B263" s="3" t="s">
        <v>520</v>
      </c>
      <c r="C263" s="4">
        <f>'JULIO 2022'!C263+'AGOSTO 2022'!C263+'SEPTIEMBRE 2022'!C263</f>
        <v>1127488.5</v>
      </c>
      <c r="D263" s="4">
        <f>'JULIO 2022'!D263+'AGOSTO 2022'!D263+'SEPTIEMBRE 2022'!D263</f>
        <v>0</v>
      </c>
      <c r="E263" s="13">
        <f t="shared" si="8"/>
        <v>1127488.5</v>
      </c>
      <c r="F263" s="4">
        <f>'JULIO 2022'!F263+'AGOSTO 2022'!F263+'SEPTIEMBRE 2022'!F263</f>
        <v>197746.47000000003</v>
      </c>
      <c r="G263" s="4">
        <f>'JULIO 2022'!G263+'AGOSTO 2022'!G263+'SEPTIEMBRE 2022'!G263</f>
        <v>0</v>
      </c>
      <c r="H263" s="4">
        <f t="shared" si="9"/>
        <v>197746.47000000003</v>
      </c>
    </row>
    <row r="264" spans="1:8" x14ac:dyDescent="0.25">
      <c r="A264" s="3" t="s">
        <v>521</v>
      </c>
      <c r="B264" s="3" t="s">
        <v>522</v>
      </c>
      <c r="C264" s="4">
        <f>'JULIO 2022'!C264+'AGOSTO 2022'!C264+'SEPTIEMBRE 2022'!C264</f>
        <v>738924.3</v>
      </c>
      <c r="D264" s="4">
        <f>'JULIO 2022'!D264+'AGOSTO 2022'!D264+'SEPTIEMBRE 2022'!D264</f>
        <v>0</v>
      </c>
      <c r="E264" s="13">
        <f t="shared" ref="E264:E327" si="10">C264-D264</f>
        <v>738924.3</v>
      </c>
      <c r="F264" s="4">
        <f>'JULIO 2022'!F264+'AGOSTO 2022'!F264+'SEPTIEMBRE 2022'!F264</f>
        <v>131204.40000000002</v>
      </c>
      <c r="G264" s="4">
        <f>'JULIO 2022'!G264+'AGOSTO 2022'!G264+'SEPTIEMBRE 2022'!G264</f>
        <v>0</v>
      </c>
      <c r="H264" s="4">
        <f t="shared" ref="H264:H327" si="11">F264-G264</f>
        <v>131204.40000000002</v>
      </c>
    </row>
    <row r="265" spans="1:8" x14ac:dyDescent="0.25">
      <c r="A265" s="3" t="s">
        <v>523</v>
      </c>
      <c r="B265" s="3" t="s">
        <v>524</v>
      </c>
      <c r="C265" s="4">
        <f>'JULIO 2022'!C265+'AGOSTO 2022'!C265+'SEPTIEMBRE 2022'!C265</f>
        <v>2372708.7000000002</v>
      </c>
      <c r="D265" s="4">
        <f>'JULIO 2022'!D265+'AGOSTO 2022'!D265+'SEPTIEMBRE 2022'!D265</f>
        <v>0</v>
      </c>
      <c r="E265" s="13">
        <f t="shared" si="10"/>
        <v>2372708.7000000002</v>
      </c>
      <c r="F265" s="4">
        <f>'JULIO 2022'!F265+'AGOSTO 2022'!F265+'SEPTIEMBRE 2022'!F265</f>
        <v>402635.88</v>
      </c>
      <c r="G265" s="4">
        <f>'JULIO 2022'!G265+'AGOSTO 2022'!G265+'SEPTIEMBRE 2022'!G265</f>
        <v>0</v>
      </c>
      <c r="H265" s="4">
        <f t="shared" si="11"/>
        <v>402635.88</v>
      </c>
    </row>
    <row r="266" spans="1:8" x14ac:dyDescent="0.25">
      <c r="A266" s="3" t="s">
        <v>525</v>
      </c>
      <c r="B266" s="3" t="s">
        <v>526</v>
      </c>
      <c r="C266" s="4">
        <f>'JULIO 2022'!C266+'AGOSTO 2022'!C266+'SEPTIEMBRE 2022'!C266</f>
        <v>1881945.9000000001</v>
      </c>
      <c r="D266" s="4">
        <f>'JULIO 2022'!D266+'AGOSTO 2022'!D266+'SEPTIEMBRE 2022'!D266</f>
        <v>0</v>
      </c>
      <c r="E266" s="13">
        <f t="shared" si="10"/>
        <v>1881945.9000000001</v>
      </c>
      <c r="F266" s="4">
        <f>'JULIO 2022'!F266+'AGOSTO 2022'!F266+'SEPTIEMBRE 2022'!F266</f>
        <v>411846.51</v>
      </c>
      <c r="G266" s="4">
        <f>'JULIO 2022'!G266+'AGOSTO 2022'!G266+'SEPTIEMBRE 2022'!G266</f>
        <v>0</v>
      </c>
      <c r="H266" s="4">
        <f t="shared" si="11"/>
        <v>411846.51</v>
      </c>
    </row>
    <row r="267" spans="1:8" x14ac:dyDescent="0.25">
      <c r="A267" s="3" t="s">
        <v>527</v>
      </c>
      <c r="B267" s="3" t="s">
        <v>528</v>
      </c>
      <c r="C267" s="4">
        <f>'JULIO 2022'!C267+'AGOSTO 2022'!C267+'SEPTIEMBRE 2022'!C267</f>
        <v>5605010.6999999993</v>
      </c>
      <c r="D267" s="4">
        <f>'JULIO 2022'!D267+'AGOSTO 2022'!D267+'SEPTIEMBRE 2022'!D267</f>
        <v>0</v>
      </c>
      <c r="E267" s="13">
        <f t="shared" si="10"/>
        <v>5605010.6999999993</v>
      </c>
      <c r="F267" s="4">
        <f>'JULIO 2022'!F267+'AGOSTO 2022'!F267+'SEPTIEMBRE 2022'!F267</f>
        <v>1303021.44</v>
      </c>
      <c r="G267" s="4">
        <f>'JULIO 2022'!G267+'AGOSTO 2022'!G267+'SEPTIEMBRE 2022'!G267</f>
        <v>0</v>
      </c>
      <c r="H267" s="4">
        <f t="shared" si="11"/>
        <v>1303021.44</v>
      </c>
    </row>
    <row r="268" spans="1:8" x14ac:dyDescent="0.25">
      <c r="A268" s="3" t="s">
        <v>529</v>
      </c>
      <c r="B268" s="3" t="s">
        <v>530</v>
      </c>
      <c r="C268" s="4">
        <f>'JULIO 2022'!C268+'AGOSTO 2022'!C268+'SEPTIEMBRE 2022'!C268</f>
        <v>794844.60000000009</v>
      </c>
      <c r="D268" s="4">
        <f>'JULIO 2022'!D268+'AGOSTO 2022'!D268+'SEPTIEMBRE 2022'!D268</f>
        <v>0</v>
      </c>
      <c r="E268" s="13">
        <f t="shared" si="10"/>
        <v>794844.60000000009</v>
      </c>
      <c r="F268" s="4">
        <f>'JULIO 2022'!F268+'AGOSTO 2022'!F268+'SEPTIEMBRE 2022'!F268</f>
        <v>186280.2</v>
      </c>
      <c r="G268" s="4">
        <f>'JULIO 2022'!G268+'AGOSTO 2022'!G268+'SEPTIEMBRE 2022'!G268</f>
        <v>0</v>
      </c>
      <c r="H268" s="4">
        <f t="shared" si="11"/>
        <v>186280.2</v>
      </c>
    </row>
    <row r="269" spans="1:8" x14ac:dyDescent="0.25">
      <c r="A269" s="3" t="s">
        <v>531</v>
      </c>
      <c r="B269" s="3" t="s">
        <v>532</v>
      </c>
      <c r="C269" s="4">
        <f>'JULIO 2022'!C269+'AGOSTO 2022'!C269+'SEPTIEMBRE 2022'!C269</f>
        <v>4842844.5</v>
      </c>
      <c r="D269" s="4">
        <f>'JULIO 2022'!D269+'AGOSTO 2022'!D269+'SEPTIEMBRE 2022'!D269</f>
        <v>0</v>
      </c>
      <c r="E269" s="13">
        <f t="shared" si="10"/>
        <v>4842844.5</v>
      </c>
      <c r="F269" s="4">
        <f>'JULIO 2022'!F269+'AGOSTO 2022'!F269+'SEPTIEMBRE 2022'!F269</f>
        <v>598502.64</v>
      </c>
      <c r="G269" s="4">
        <f>'JULIO 2022'!G269+'AGOSTO 2022'!G269+'SEPTIEMBRE 2022'!G269</f>
        <v>0</v>
      </c>
      <c r="H269" s="4">
        <f t="shared" si="11"/>
        <v>598502.64</v>
      </c>
    </row>
    <row r="270" spans="1:8" x14ac:dyDescent="0.25">
      <c r="A270" s="3" t="s">
        <v>533</v>
      </c>
      <c r="B270" s="3" t="s">
        <v>534</v>
      </c>
      <c r="C270" s="4">
        <f>'JULIO 2022'!C270+'AGOSTO 2022'!C270+'SEPTIEMBRE 2022'!C270</f>
        <v>2276841.2999999998</v>
      </c>
      <c r="D270" s="4">
        <f>'JULIO 2022'!D270+'AGOSTO 2022'!D270+'SEPTIEMBRE 2022'!D270</f>
        <v>0</v>
      </c>
      <c r="E270" s="13">
        <f t="shared" si="10"/>
        <v>2276841.2999999998</v>
      </c>
      <c r="F270" s="4">
        <f>'JULIO 2022'!F270+'AGOSTO 2022'!F270+'SEPTIEMBRE 2022'!F270</f>
        <v>407711.13</v>
      </c>
      <c r="G270" s="4">
        <f>'JULIO 2022'!G270+'AGOSTO 2022'!G270+'SEPTIEMBRE 2022'!G270</f>
        <v>0</v>
      </c>
      <c r="H270" s="4">
        <f t="shared" si="11"/>
        <v>407711.13</v>
      </c>
    </row>
    <row r="271" spans="1:8" x14ac:dyDescent="0.25">
      <c r="A271" s="3" t="s">
        <v>535</v>
      </c>
      <c r="B271" s="3" t="s">
        <v>536</v>
      </c>
      <c r="C271" s="4">
        <f>'JULIO 2022'!C271+'AGOSTO 2022'!C271+'SEPTIEMBRE 2022'!C271</f>
        <v>5120990.6999999993</v>
      </c>
      <c r="D271" s="4">
        <f>'JULIO 2022'!D271+'AGOSTO 2022'!D271+'SEPTIEMBRE 2022'!D271</f>
        <v>0</v>
      </c>
      <c r="E271" s="13">
        <f t="shared" si="10"/>
        <v>5120990.6999999993</v>
      </c>
      <c r="F271" s="4">
        <f>'JULIO 2022'!F271+'AGOSTO 2022'!F271+'SEPTIEMBRE 2022'!F271</f>
        <v>1261479.6599999999</v>
      </c>
      <c r="G271" s="4">
        <f>'JULIO 2022'!G271+'AGOSTO 2022'!G271+'SEPTIEMBRE 2022'!G271</f>
        <v>0</v>
      </c>
      <c r="H271" s="4">
        <f t="shared" si="11"/>
        <v>1261479.6599999999</v>
      </c>
    </row>
    <row r="272" spans="1:8" x14ac:dyDescent="0.25">
      <c r="A272" s="3" t="s">
        <v>537</v>
      </c>
      <c r="B272" s="3" t="s">
        <v>538</v>
      </c>
      <c r="C272" s="4">
        <f>'JULIO 2022'!C272+'AGOSTO 2022'!C272+'SEPTIEMBRE 2022'!C272</f>
        <v>5554703.0999999996</v>
      </c>
      <c r="D272" s="4">
        <f>'JULIO 2022'!D272+'AGOSTO 2022'!D272+'SEPTIEMBRE 2022'!D272</f>
        <v>0</v>
      </c>
      <c r="E272" s="13">
        <f t="shared" si="10"/>
        <v>5554703.0999999996</v>
      </c>
      <c r="F272" s="4">
        <f>'JULIO 2022'!F272+'AGOSTO 2022'!F272+'SEPTIEMBRE 2022'!F272</f>
        <v>1607348.0100000002</v>
      </c>
      <c r="G272" s="4">
        <f>'JULIO 2022'!G272+'AGOSTO 2022'!G272+'SEPTIEMBRE 2022'!G272</f>
        <v>0</v>
      </c>
      <c r="H272" s="4">
        <f t="shared" si="11"/>
        <v>1607348.0100000002</v>
      </c>
    </row>
    <row r="273" spans="1:8" x14ac:dyDescent="0.25">
      <c r="A273" s="3" t="s">
        <v>539</v>
      </c>
      <c r="B273" s="3" t="s">
        <v>540</v>
      </c>
      <c r="C273" s="4">
        <f>'JULIO 2022'!C273+'AGOSTO 2022'!C273+'SEPTIEMBRE 2022'!C273</f>
        <v>282075</v>
      </c>
      <c r="D273" s="4">
        <f>'JULIO 2022'!D273+'AGOSTO 2022'!D273+'SEPTIEMBRE 2022'!D273</f>
        <v>0</v>
      </c>
      <c r="E273" s="13">
        <f t="shared" si="10"/>
        <v>282075</v>
      </c>
      <c r="F273" s="4">
        <f>'JULIO 2022'!F273+'AGOSTO 2022'!F273+'SEPTIEMBRE 2022'!F273</f>
        <v>46053.120000000003</v>
      </c>
      <c r="G273" s="4">
        <f>'JULIO 2022'!G273+'AGOSTO 2022'!G273+'SEPTIEMBRE 2022'!G273</f>
        <v>0</v>
      </c>
      <c r="H273" s="4">
        <f t="shared" si="11"/>
        <v>46053.120000000003</v>
      </c>
    </row>
    <row r="274" spans="1:8" x14ac:dyDescent="0.25">
      <c r="A274" s="3" t="s">
        <v>541</v>
      </c>
      <c r="B274" s="3" t="s">
        <v>542</v>
      </c>
      <c r="C274" s="4">
        <f>'JULIO 2022'!C274+'AGOSTO 2022'!C274+'SEPTIEMBRE 2022'!C274</f>
        <v>536843.39999999991</v>
      </c>
      <c r="D274" s="4">
        <f>'JULIO 2022'!D274+'AGOSTO 2022'!D274+'SEPTIEMBRE 2022'!D274</f>
        <v>0</v>
      </c>
      <c r="E274" s="13">
        <f t="shared" si="10"/>
        <v>536843.39999999991</v>
      </c>
      <c r="F274" s="4">
        <f>'JULIO 2022'!F274+'AGOSTO 2022'!F274+'SEPTIEMBRE 2022'!F274</f>
        <v>215979.75</v>
      </c>
      <c r="G274" s="4">
        <f>'JULIO 2022'!G274+'AGOSTO 2022'!G274+'SEPTIEMBRE 2022'!G274</f>
        <v>0</v>
      </c>
      <c r="H274" s="4">
        <f t="shared" si="11"/>
        <v>215979.75</v>
      </c>
    </row>
    <row r="275" spans="1:8" x14ac:dyDescent="0.25">
      <c r="A275" s="3" t="s">
        <v>543</v>
      </c>
      <c r="B275" s="3" t="s">
        <v>544</v>
      </c>
      <c r="C275" s="4">
        <f>'JULIO 2022'!C275+'AGOSTO 2022'!C275+'SEPTIEMBRE 2022'!C275</f>
        <v>2845235.4000000004</v>
      </c>
      <c r="D275" s="4">
        <f>'JULIO 2022'!D275+'AGOSTO 2022'!D275+'SEPTIEMBRE 2022'!D275</f>
        <v>0</v>
      </c>
      <c r="E275" s="13">
        <f t="shared" si="10"/>
        <v>2845235.4000000004</v>
      </c>
      <c r="F275" s="4">
        <f>'JULIO 2022'!F275+'AGOSTO 2022'!F275+'SEPTIEMBRE 2022'!F275</f>
        <v>810722.94</v>
      </c>
      <c r="G275" s="4">
        <f>'JULIO 2022'!G275+'AGOSTO 2022'!G275+'SEPTIEMBRE 2022'!G275</f>
        <v>0</v>
      </c>
      <c r="H275" s="4">
        <f t="shared" si="11"/>
        <v>810722.94</v>
      </c>
    </row>
    <row r="276" spans="1:8" x14ac:dyDescent="0.25">
      <c r="A276" s="3" t="s">
        <v>545</v>
      </c>
      <c r="B276" s="3" t="s">
        <v>546</v>
      </c>
      <c r="C276" s="4">
        <f>'JULIO 2022'!C276+'AGOSTO 2022'!C276+'SEPTIEMBRE 2022'!C276</f>
        <v>2008457.0999999999</v>
      </c>
      <c r="D276" s="4">
        <f>'JULIO 2022'!D276+'AGOSTO 2022'!D276+'SEPTIEMBRE 2022'!D276</f>
        <v>0</v>
      </c>
      <c r="E276" s="13">
        <f t="shared" si="10"/>
        <v>2008457.0999999999</v>
      </c>
      <c r="F276" s="4">
        <f>'JULIO 2022'!F276+'AGOSTO 2022'!F276+'SEPTIEMBRE 2022'!F276</f>
        <v>246431.22000000003</v>
      </c>
      <c r="G276" s="4">
        <f>'JULIO 2022'!G276+'AGOSTO 2022'!G276+'SEPTIEMBRE 2022'!G276</f>
        <v>0</v>
      </c>
      <c r="H276" s="4">
        <f t="shared" si="11"/>
        <v>246431.22000000003</v>
      </c>
    </row>
    <row r="277" spans="1:8" x14ac:dyDescent="0.25">
      <c r="A277" s="3" t="s">
        <v>547</v>
      </c>
      <c r="B277" s="3" t="s">
        <v>548</v>
      </c>
      <c r="C277" s="4">
        <f>'JULIO 2022'!C277+'AGOSTO 2022'!C277+'SEPTIEMBRE 2022'!C277</f>
        <v>3972418.8000000003</v>
      </c>
      <c r="D277" s="4">
        <f>'JULIO 2022'!D277+'AGOSTO 2022'!D277+'SEPTIEMBRE 2022'!D277</f>
        <v>0</v>
      </c>
      <c r="E277" s="13">
        <f t="shared" si="10"/>
        <v>3972418.8000000003</v>
      </c>
      <c r="F277" s="4">
        <f>'JULIO 2022'!F277+'AGOSTO 2022'!F277+'SEPTIEMBRE 2022'!F277</f>
        <v>600382.35000000009</v>
      </c>
      <c r="G277" s="4">
        <f>'JULIO 2022'!G277+'AGOSTO 2022'!G277+'SEPTIEMBRE 2022'!G277</f>
        <v>0</v>
      </c>
      <c r="H277" s="4">
        <f t="shared" si="11"/>
        <v>600382.35000000009</v>
      </c>
    </row>
    <row r="278" spans="1:8" x14ac:dyDescent="0.25">
      <c r="A278" s="3" t="s">
        <v>549</v>
      </c>
      <c r="B278" s="3" t="s">
        <v>550</v>
      </c>
      <c r="C278" s="4">
        <f>'JULIO 2022'!C278+'AGOSTO 2022'!C278+'SEPTIEMBRE 2022'!C278</f>
        <v>5055610.8000000007</v>
      </c>
      <c r="D278" s="4">
        <f>'JULIO 2022'!D278+'AGOSTO 2022'!D278+'SEPTIEMBRE 2022'!D278</f>
        <v>0</v>
      </c>
      <c r="E278" s="13">
        <f t="shared" si="10"/>
        <v>5055610.8000000007</v>
      </c>
      <c r="F278" s="4">
        <f>'JULIO 2022'!F278+'AGOSTO 2022'!F278+'SEPTIEMBRE 2022'!F278</f>
        <v>1175200.53</v>
      </c>
      <c r="G278" s="4">
        <f>'JULIO 2022'!G278+'AGOSTO 2022'!G278+'SEPTIEMBRE 2022'!G278</f>
        <v>0</v>
      </c>
      <c r="H278" s="4">
        <f t="shared" si="11"/>
        <v>1175200.53</v>
      </c>
    </row>
    <row r="279" spans="1:8" x14ac:dyDescent="0.25">
      <c r="A279" s="3" t="s">
        <v>551</v>
      </c>
      <c r="B279" s="3" t="s">
        <v>552</v>
      </c>
      <c r="C279" s="4">
        <f>'JULIO 2022'!C279+'AGOSTO 2022'!C279+'SEPTIEMBRE 2022'!C279</f>
        <v>4333298.4000000004</v>
      </c>
      <c r="D279" s="4">
        <f>'JULIO 2022'!D279+'AGOSTO 2022'!D279+'SEPTIEMBRE 2022'!D279</f>
        <v>0</v>
      </c>
      <c r="E279" s="13">
        <f t="shared" si="10"/>
        <v>4333298.4000000004</v>
      </c>
      <c r="F279" s="4">
        <f>'JULIO 2022'!F279+'AGOSTO 2022'!F279+'SEPTIEMBRE 2022'!F279</f>
        <v>717676.83</v>
      </c>
      <c r="G279" s="4">
        <f>'JULIO 2022'!G279+'AGOSTO 2022'!G279+'SEPTIEMBRE 2022'!G279</f>
        <v>0</v>
      </c>
      <c r="H279" s="4">
        <f t="shared" si="11"/>
        <v>717676.83</v>
      </c>
    </row>
    <row r="280" spans="1:8" x14ac:dyDescent="0.25">
      <c r="A280" s="3" t="s">
        <v>553</v>
      </c>
      <c r="B280" s="3" t="s">
        <v>554</v>
      </c>
      <c r="C280" s="4">
        <f>'JULIO 2022'!C280+'AGOSTO 2022'!C280+'SEPTIEMBRE 2022'!C280</f>
        <v>1499957.4</v>
      </c>
      <c r="D280" s="4">
        <f>'JULIO 2022'!D280+'AGOSTO 2022'!D280+'SEPTIEMBRE 2022'!D280</f>
        <v>0</v>
      </c>
      <c r="E280" s="13">
        <f t="shared" si="10"/>
        <v>1499957.4</v>
      </c>
      <c r="F280" s="4">
        <f>'JULIO 2022'!F280+'AGOSTO 2022'!F280+'SEPTIEMBRE 2022'!F280</f>
        <v>249626.73</v>
      </c>
      <c r="G280" s="4">
        <f>'JULIO 2022'!G280+'AGOSTO 2022'!G280+'SEPTIEMBRE 2022'!G280</f>
        <v>0</v>
      </c>
      <c r="H280" s="4">
        <f t="shared" si="11"/>
        <v>249626.73</v>
      </c>
    </row>
    <row r="281" spans="1:8" x14ac:dyDescent="0.25">
      <c r="A281" s="3" t="s">
        <v>555</v>
      </c>
      <c r="B281" s="3" t="s">
        <v>556</v>
      </c>
      <c r="C281" s="4">
        <f>'JULIO 2022'!C281+'AGOSTO 2022'!C281+'SEPTIEMBRE 2022'!C281</f>
        <v>5968600.1999999993</v>
      </c>
      <c r="D281" s="4">
        <f>'JULIO 2022'!D281+'AGOSTO 2022'!D281+'SEPTIEMBRE 2022'!D281</f>
        <v>0</v>
      </c>
      <c r="E281" s="13">
        <f t="shared" si="10"/>
        <v>5968600.1999999993</v>
      </c>
      <c r="F281" s="4">
        <f>'JULIO 2022'!F281+'AGOSTO 2022'!F281+'SEPTIEMBRE 2022'!F281</f>
        <v>1369563.51</v>
      </c>
      <c r="G281" s="4">
        <f>'JULIO 2022'!G281+'AGOSTO 2022'!G281+'SEPTIEMBRE 2022'!G281</f>
        <v>0</v>
      </c>
      <c r="H281" s="4">
        <f t="shared" si="11"/>
        <v>1369563.51</v>
      </c>
    </row>
    <row r="282" spans="1:8" x14ac:dyDescent="0.25">
      <c r="A282" s="3" t="s">
        <v>557</v>
      </c>
      <c r="B282" s="3" t="s">
        <v>558</v>
      </c>
      <c r="C282" s="4">
        <f>'JULIO 2022'!C282+'AGOSTO 2022'!C282+'SEPTIEMBRE 2022'!C282</f>
        <v>1105315.5</v>
      </c>
      <c r="D282" s="4">
        <f>'JULIO 2022'!D282+'AGOSTO 2022'!D282+'SEPTIEMBRE 2022'!D282</f>
        <v>0</v>
      </c>
      <c r="E282" s="13">
        <f t="shared" si="10"/>
        <v>1105315.5</v>
      </c>
      <c r="F282" s="4">
        <f>'JULIO 2022'!F282+'AGOSTO 2022'!F282+'SEPTIEMBRE 2022'!F282</f>
        <v>129888.59999999999</v>
      </c>
      <c r="G282" s="4">
        <f>'JULIO 2022'!G282+'AGOSTO 2022'!G282+'SEPTIEMBRE 2022'!G282</f>
        <v>0</v>
      </c>
      <c r="H282" s="4">
        <f t="shared" si="11"/>
        <v>129888.59999999999</v>
      </c>
    </row>
    <row r="283" spans="1:8" x14ac:dyDescent="0.25">
      <c r="A283" s="3" t="s">
        <v>559</v>
      </c>
      <c r="B283" s="3" t="s">
        <v>560</v>
      </c>
      <c r="C283" s="4">
        <f>'JULIO 2022'!C283+'AGOSTO 2022'!C283+'SEPTIEMBRE 2022'!C283</f>
        <v>12147275.699999999</v>
      </c>
      <c r="D283" s="4">
        <f>'JULIO 2022'!D283+'AGOSTO 2022'!D283+'SEPTIEMBRE 2022'!D283</f>
        <v>0</v>
      </c>
      <c r="E283" s="13">
        <f t="shared" si="10"/>
        <v>12147275.699999999</v>
      </c>
      <c r="F283" s="4">
        <f>'JULIO 2022'!F283+'AGOSTO 2022'!F283+'SEPTIEMBRE 2022'!F283</f>
        <v>2321453.37</v>
      </c>
      <c r="G283" s="4">
        <f>'JULIO 2022'!G283+'AGOSTO 2022'!G283+'SEPTIEMBRE 2022'!G283</f>
        <v>0</v>
      </c>
      <c r="H283" s="4">
        <f t="shared" si="11"/>
        <v>2321453.37</v>
      </c>
    </row>
    <row r="284" spans="1:8" x14ac:dyDescent="0.25">
      <c r="A284" s="3" t="s">
        <v>561</v>
      </c>
      <c r="B284" s="3" t="s">
        <v>562</v>
      </c>
      <c r="C284" s="4">
        <f>'JULIO 2022'!C284+'AGOSTO 2022'!C284+'SEPTIEMBRE 2022'!C284</f>
        <v>23743076.399999999</v>
      </c>
      <c r="D284" s="4">
        <f>'JULIO 2022'!D284+'AGOSTO 2022'!D284+'SEPTIEMBRE 2022'!D284</f>
        <v>0</v>
      </c>
      <c r="E284" s="13">
        <f t="shared" si="10"/>
        <v>23743076.399999999</v>
      </c>
      <c r="F284" s="4">
        <f>'JULIO 2022'!F284+'AGOSTO 2022'!F284+'SEPTIEMBRE 2022'!F284</f>
        <v>7271130.3300000001</v>
      </c>
      <c r="G284" s="4">
        <f>'JULIO 2022'!G284+'AGOSTO 2022'!G284+'SEPTIEMBRE 2022'!G284</f>
        <v>0</v>
      </c>
      <c r="H284" s="4">
        <f t="shared" si="11"/>
        <v>7271130.3300000001</v>
      </c>
    </row>
    <row r="285" spans="1:8" x14ac:dyDescent="0.25">
      <c r="A285" s="3" t="s">
        <v>563</v>
      </c>
      <c r="B285" s="3" t="s">
        <v>564</v>
      </c>
      <c r="C285" s="4">
        <f>'JULIO 2022'!C285+'AGOSTO 2022'!C285+'SEPTIEMBRE 2022'!C285</f>
        <v>2612171.7000000002</v>
      </c>
      <c r="D285" s="4">
        <f>'JULIO 2022'!D285+'AGOSTO 2022'!D285+'SEPTIEMBRE 2022'!D285</f>
        <v>0</v>
      </c>
      <c r="E285" s="13">
        <f t="shared" si="10"/>
        <v>2612171.7000000002</v>
      </c>
      <c r="F285" s="4">
        <f>'JULIO 2022'!F285+'AGOSTO 2022'!F285+'SEPTIEMBRE 2022'!F285</f>
        <v>551133.72</v>
      </c>
      <c r="G285" s="4">
        <f>'JULIO 2022'!G285+'AGOSTO 2022'!G285+'SEPTIEMBRE 2022'!G285</f>
        <v>0</v>
      </c>
      <c r="H285" s="4">
        <f t="shared" si="11"/>
        <v>551133.72</v>
      </c>
    </row>
    <row r="286" spans="1:8" x14ac:dyDescent="0.25">
      <c r="A286" s="3" t="s">
        <v>565</v>
      </c>
      <c r="B286" s="3" t="s">
        <v>566</v>
      </c>
      <c r="C286" s="4">
        <f>'JULIO 2022'!C286+'AGOSTO 2022'!C286+'SEPTIEMBRE 2022'!C286</f>
        <v>1048645.2000000002</v>
      </c>
      <c r="D286" s="4">
        <f>'JULIO 2022'!D286+'AGOSTO 2022'!D286+'SEPTIEMBRE 2022'!D286</f>
        <v>0</v>
      </c>
      <c r="E286" s="13">
        <f t="shared" si="10"/>
        <v>1048645.2000000002</v>
      </c>
      <c r="F286" s="4">
        <f>'JULIO 2022'!F286+'AGOSTO 2022'!F286+'SEPTIEMBRE 2022'!F286</f>
        <v>378011.55000000005</v>
      </c>
      <c r="G286" s="4">
        <f>'JULIO 2022'!G286+'AGOSTO 2022'!G286+'SEPTIEMBRE 2022'!G286</f>
        <v>0</v>
      </c>
      <c r="H286" s="4">
        <f t="shared" si="11"/>
        <v>378011.55000000005</v>
      </c>
    </row>
    <row r="287" spans="1:8" x14ac:dyDescent="0.25">
      <c r="A287" s="3" t="s">
        <v>567</v>
      </c>
      <c r="B287" s="3" t="s">
        <v>568</v>
      </c>
      <c r="C287" s="4">
        <f>'JULIO 2022'!C287+'AGOSTO 2022'!C287+'SEPTIEMBRE 2022'!C287</f>
        <v>594807</v>
      </c>
      <c r="D287" s="4">
        <f>'JULIO 2022'!D287+'AGOSTO 2022'!D287+'SEPTIEMBRE 2022'!D287</f>
        <v>0</v>
      </c>
      <c r="E287" s="13">
        <f t="shared" si="10"/>
        <v>594807</v>
      </c>
      <c r="F287" s="4">
        <f>'JULIO 2022'!F287+'AGOSTO 2022'!F287+'SEPTIEMBRE 2022'!F287</f>
        <v>57331.44</v>
      </c>
      <c r="G287" s="4">
        <f>'JULIO 2022'!G287+'AGOSTO 2022'!G287+'SEPTIEMBRE 2022'!G287</f>
        <v>0</v>
      </c>
      <c r="H287" s="4">
        <f t="shared" si="11"/>
        <v>57331.44</v>
      </c>
    </row>
    <row r="288" spans="1:8" x14ac:dyDescent="0.25">
      <c r="A288" s="3" t="s">
        <v>569</v>
      </c>
      <c r="B288" s="3" t="s">
        <v>570</v>
      </c>
      <c r="C288" s="4">
        <f>'JULIO 2022'!C288+'AGOSTO 2022'!C288+'SEPTIEMBRE 2022'!C288</f>
        <v>980193.29999999993</v>
      </c>
      <c r="D288" s="4">
        <f>'JULIO 2022'!D288+'AGOSTO 2022'!D288+'SEPTIEMBRE 2022'!D288</f>
        <v>0</v>
      </c>
      <c r="E288" s="13">
        <f t="shared" si="10"/>
        <v>980193.29999999993</v>
      </c>
      <c r="F288" s="4">
        <f>'JULIO 2022'!F288+'AGOSTO 2022'!F288+'SEPTIEMBRE 2022'!F288</f>
        <v>122745.66</v>
      </c>
      <c r="G288" s="4">
        <f>'JULIO 2022'!G288+'AGOSTO 2022'!G288+'SEPTIEMBRE 2022'!G288</f>
        <v>0</v>
      </c>
      <c r="H288" s="4">
        <f t="shared" si="11"/>
        <v>122745.66</v>
      </c>
    </row>
    <row r="289" spans="1:8" x14ac:dyDescent="0.25">
      <c r="A289" s="3" t="s">
        <v>571</v>
      </c>
      <c r="B289" s="3" t="s">
        <v>572</v>
      </c>
      <c r="C289" s="4">
        <f>'JULIO 2022'!C289+'AGOSTO 2022'!C289+'SEPTIEMBRE 2022'!C289</f>
        <v>717291</v>
      </c>
      <c r="D289" s="4">
        <f>'JULIO 2022'!D289+'AGOSTO 2022'!D289+'SEPTIEMBRE 2022'!D289</f>
        <v>0</v>
      </c>
      <c r="E289" s="13">
        <f t="shared" si="10"/>
        <v>717291</v>
      </c>
      <c r="F289" s="4">
        <f>'JULIO 2022'!F289+'AGOSTO 2022'!F289+'SEPTIEMBRE 2022'!F289</f>
        <v>196242.69</v>
      </c>
      <c r="G289" s="4">
        <f>'JULIO 2022'!G289+'AGOSTO 2022'!G289+'SEPTIEMBRE 2022'!G289</f>
        <v>0</v>
      </c>
      <c r="H289" s="4">
        <f t="shared" si="11"/>
        <v>196242.69</v>
      </c>
    </row>
    <row r="290" spans="1:8" x14ac:dyDescent="0.25">
      <c r="A290" s="3" t="s">
        <v>573</v>
      </c>
      <c r="B290" s="3" t="s">
        <v>574</v>
      </c>
      <c r="C290" s="4">
        <f>'JULIO 2022'!C290+'AGOSTO 2022'!C290+'SEPTIEMBRE 2022'!C290</f>
        <v>3345886.5</v>
      </c>
      <c r="D290" s="4">
        <f>'JULIO 2022'!D290+'AGOSTO 2022'!D290+'SEPTIEMBRE 2022'!D290</f>
        <v>0</v>
      </c>
      <c r="E290" s="13">
        <f t="shared" si="10"/>
        <v>3345886.5</v>
      </c>
      <c r="F290" s="4">
        <f>'JULIO 2022'!F290+'AGOSTO 2022'!F290+'SEPTIEMBRE 2022'!F290</f>
        <v>590419.86</v>
      </c>
      <c r="G290" s="4">
        <f>'JULIO 2022'!G290+'AGOSTO 2022'!G290+'SEPTIEMBRE 2022'!G290</f>
        <v>0</v>
      </c>
      <c r="H290" s="4">
        <f t="shared" si="11"/>
        <v>590419.86</v>
      </c>
    </row>
    <row r="291" spans="1:8" x14ac:dyDescent="0.25">
      <c r="A291" s="3" t="s">
        <v>575</v>
      </c>
      <c r="B291" s="3" t="s">
        <v>576</v>
      </c>
      <c r="C291" s="4">
        <f>'JULIO 2022'!C291+'AGOSTO 2022'!C291+'SEPTIEMBRE 2022'!C291</f>
        <v>1890662.0999999999</v>
      </c>
      <c r="D291" s="4">
        <f>'JULIO 2022'!D291+'AGOSTO 2022'!D291+'SEPTIEMBRE 2022'!D291</f>
        <v>0</v>
      </c>
      <c r="E291" s="13">
        <f t="shared" si="10"/>
        <v>1890662.0999999999</v>
      </c>
      <c r="F291" s="4">
        <f>'JULIO 2022'!F291+'AGOSTO 2022'!F291+'SEPTIEMBRE 2022'!F291</f>
        <v>689481.05999999994</v>
      </c>
      <c r="G291" s="4">
        <f>'JULIO 2022'!G291+'AGOSTO 2022'!G291+'SEPTIEMBRE 2022'!G291</f>
        <v>0</v>
      </c>
      <c r="H291" s="4">
        <f t="shared" si="11"/>
        <v>689481.05999999994</v>
      </c>
    </row>
    <row r="292" spans="1:8" x14ac:dyDescent="0.25">
      <c r="A292" s="3" t="s">
        <v>577</v>
      </c>
      <c r="B292" s="3" t="s">
        <v>578</v>
      </c>
      <c r="C292" s="4">
        <f>'JULIO 2022'!C292+'AGOSTO 2022'!C292+'SEPTIEMBRE 2022'!C292</f>
        <v>2098280.0999999996</v>
      </c>
      <c r="D292" s="4">
        <f>'JULIO 2022'!D292+'AGOSTO 2022'!D292+'SEPTIEMBRE 2022'!D292</f>
        <v>0</v>
      </c>
      <c r="E292" s="13">
        <f t="shared" si="10"/>
        <v>2098280.0999999996</v>
      </c>
      <c r="F292" s="4">
        <f>'JULIO 2022'!F292+'AGOSTO 2022'!F292+'SEPTIEMBRE 2022'!F292</f>
        <v>582713.01</v>
      </c>
      <c r="G292" s="4">
        <f>'JULIO 2022'!G292+'AGOSTO 2022'!G292+'SEPTIEMBRE 2022'!G292</f>
        <v>0</v>
      </c>
      <c r="H292" s="4">
        <f t="shared" si="11"/>
        <v>582713.01</v>
      </c>
    </row>
    <row r="293" spans="1:8" x14ac:dyDescent="0.25">
      <c r="A293" s="3" t="s">
        <v>579</v>
      </c>
      <c r="B293" s="3" t="s">
        <v>580</v>
      </c>
      <c r="C293" s="4">
        <f>'JULIO 2022'!C293+'AGOSTO 2022'!C293+'SEPTIEMBRE 2022'!C293</f>
        <v>539573.39999999991</v>
      </c>
      <c r="D293" s="4">
        <f>'JULIO 2022'!D293+'AGOSTO 2022'!D293+'SEPTIEMBRE 2022'!D293</f>
        <v>0</v>
      </c>
      <c r="E293" s="13">
        <f t="shared" si="10"/>
        <v>539573.39999999991</v>
      </c>
      <c r="F293" s="4">
        <f>'JULIO 2022'!F293+'AGOSTO 2022'!F293+'SEPTIEMBRE 2022'!F293</f>
        <v>57707.37</v>
      </c>
      <c r="G293" s="4">
        <f>'JULIO 2022'!G293+'AGOSTO 2022'!G293+'SEPTIEMBRE 2022'!G293</f>
        <v>0</v>
      </c>
      <c r="H293" s="4">
        <f t="shared" si="11"/>
        <v>57707.37</v>
      </c>
    </row>
    <row r="294" spans="1:8" x14ac:dyDescent="0.25">
      <c r="A294" s="3" t="s">
        <v>581</v>
      </c>
      <c r="B294" s="3" t="s">
        <v>582</v>
      </c>
      <c r="C294" s="4">
        <f>'JULIO 2022'!C294+'AGOSTO 2022'!C294+'SEPTIEMBRE 2022'!C294</f>
        <v>567459.60000000009</v>
      </c>
      <c r="D294" s="4">
        <f>'JULIO 2022'!D294+'AGOSTO 2022'!D294+'SEPTIEMBRE 2022'!D294</f>
        <v>0</v>
      </c>
      <c r="E294" s="13">
        <f t="shared" si="10"/>
        <v>567459.60000000009</v>
      </c>
      <c r="F294" s="4">
        <f>'JULIO 2022'!F294+'AGOSTO 2022'!F294+'SEPTIEMBRE 2022'!F294</f>
        <v>109963.59</v>
      </c>
      <c r="G294" s="4">
        <f>'JULIO 2022'!G294+'AGOSTO 2022'!G294+'SEPTIEMBRE 2022'!G294</f>
        <v>0</v>
      </c>
      <c r="H294" s="4">
        <f t="shared" si="11"/>
        <v>109963.59</v>
      </c>
    </row>
    <row r="295" spans="1:8" x14ac:dyDescent="0.25">
      <c r="A295" s="3" t="s">
        <v>583</v>
      </c>
      <c r="B295" s="3" t="s">
        <v>584</v>
      </c>
      <c r="C295" s="4">
        <f>'JULIO 2022'!C295+'AGOSTO 2022'!C295+'SEPTIEMBRE 2022'!C295</f>
        <v>708013.5</v>
      </c>
      <c r="D295" s="4">
        <f>'JULIO 2022'!D295+'AGOSTO 2022'!D295+'SEPTIEMBRE 2022'!D295</f>
        <v>0</v>
      </c>
      <c r="E295" s="13">
        <f t="shared" si="10"/>
        <v>708013.5</v>
      </c>
      <c r="F295" s="4">
        <f>'JULIO 2022'!F295+'AGOSTO 2022'!F295+'SEPTIEMBRE 2022'!F295</f>
        <v>228197.94</v>
      </c>
      <c r="G295" s="4">
        <f>'JULIO 2022'!G295+'AGOSTO 2022'!G295+'SEPTIEMBRE 2022'!G295</f>
        <v>0</v>
      </c>
      <c r="H295" s="4">
        <f t="shared" si="11"/>
        <v>228197.94</v>
      </c>
    </row>
    <row r="296" spans="1:8" x14ac:dyDescent="0.25">
      <c r="A296" s="3" t="s">
        <v>585</v>
      </c>
      <c r="B296" s="3" t="s">
        <v>586</v>
      </c>
      <c r="C296" s="4">
        <f>'JULIO 2022'!C296+'AGOSTO 2022'!C296+'SEPTIEMBRE 2022'!C296</f>
        <v>749784</v>
      </c>
      <c r="D296" s="4">
        <f>'JULIO 2022'!D296+'AGOSTO 2022'!D296+'SEPTIEMBRE 2022'!D296</f>
        <v>0</v>
      </c>
      <c r="E296" s="13">
        <f t="shared" si="10"/>
        <v>749784</v>
      </c>
      <c r="F296" s="4">
        <f>'JULIO 2022'!F296+'AGOSTO 2022'!F296+'SEPTIEMBRE 2022'!F296</f>
        <v>196054.74</v>
      </c>
      <c r="G296" s="4">
        <f>'JULIO 2022'!G296+'AGOSTO 2022'!G296+'SEPTIEMBRE 2022'!G296</f>
        <v>0</v>
      </c>
      <c r="H296" s="4">
        <f t="shared" si="11"/>
        <v>196054.74</v>
      </c>
    </row>
    <row r="297" spans="1:8" x14ac:dyDescent="0.25">
      <c r="A297" s="3" t="s">
        <v>587</v>
      </c>
      <c r="B297" s="3" t="s">
        <v>588</v>
      </c>
      <c r="C297" s="4">
        <f>'JULIO 2022'!C297+'AGOSTO 2022'!C297+'SEPTIEMBRE 2022'!C297</f>
        <v>3269861.4000000004</v>
      </c>
      <c r="D297" s="4">
        <f>'JULIO 2022'!D297+'AGOSTO 2022'!D297+'SEPTIEMBRE 2022'!D297</f>
        <v>895281.51000000013</v>
      </c>
      <c r="E297" s="13">
        <f t="shared" si="10"/>
        <v>2374579.89</v>
      </c>
      <c r="F297" s="4">
        <f>'JULIO 2022'!F297+'AGOSTO 2022'!F297+'SEPTIEMBRE 2022'!F297</f>
        <v>809783.10000000009</v>
      </c>
      <c r="G297" s="4">
        <f>'JULIO 2022'!G297+'AGOSTO 2022'!G297+'SEPTIEMBRE 2022'!G297</f>
        <v>0</v>
      </c>
      <c r="H297" s="4">
        <f t="shared" si="11"/>
        <v>809783.10000000009</v>
      </c>
    </row>
    <row r="298" spans="1:8" x14ac:dyDescent="0.25">
      <c r="A298" s="3" t="s">
        <v>589</v>
      </c>
      <c r="B298" s="3" t="s">
        <v>590</v>
      </c>
      <c r="C298" s="4">
        <f>'JULIO 2022'!C298+'AGOSTO 2022'!C298+'SEPTIEMBRE 2022'!C298</f>
        <v>1869949.5</v>
      </c>
      <c r="D298" s="4">
        <f>'JULIO 2022'!D298+'AGOSTO 2022'!D298+'SEPTIEMBRE 2022'!D298</f>
        <v>0</v>
      </c>
      <c r="E298" s="13">
        <f t="shared" si="10"/>
        <v>1869949.5</v>
      </c>
      <c r="F298" s="4">
        <f>'JULIO 2022'!F298+'AGOSTO 2022'!F298+'SEPTIEMBRE 2022'!F298</f>
        <v>283837.62</v>
      </c>
      <c r="G298" s="4">
        <f>'JULIO 2022'!G298+'AGOSTO 2022'!G298+'SEPTIEMBRE 2022'!G298</f>
        <v>0</v>
      </c>
      <c r="H298" s="4">
        <f t="shared" si="11"/>
        <v>283837.62</v>
      </c>
    </row>
    <row r="299" spans="1:8" x14ac:dyDescent="0.25">
      <c r="A299" s="3" t="s">
        <v>591</v>
      </c>
      <c r="B299" s="3" t="s">
        <v>592</v>
      </c>
      <c r="C299" s="4">
        <f>'JULIO 2022'!C299+'AGOSTO 2022'!C299+'SEPTIEMBRE 2022'!C299</f>
        <v>2475743.0999999996</v>
      </c>
      <c r="D299" s="4">
        <f>'JULIO 2022'!D299+'AGOSTO 2022'!D299+'SEPTIEMBRE 2022'!D299</f>
        <v>0</v>
      </c>
      <c r="E299" s="13">
        <f t="shared" si="10"/>
        <v>2475743.0999999996</v>
      </c>
      <c r="F299" s="4">
        <f>'JULIO 2022'!F299+'AGOSTO 2022'!F299+'SEPTIEMBRE 2022'!F299</f>
        <v>3217327.62</v>
      </c>
      <c r="G299" s="4">
        <f>'JULIO 2022'!G299+'AGOSTO 2022'!G299+'SEPTIEMBRE 2022'!G299</f>
        <v>0</v>
      </c>
      <c r="H299" s="4">
        <f t="shared" si="11"/>
        <v>3217327.62</v>
      </c>
    </row>
    <row r="300" spans="1:8" x14ac:dyDescent="0.25">
      <c r="A300" s="3" t="s">
        <v>593</v>
      </c>
      <c r="B300" s="3" t="s">
        <v>594</v>
      </c>
      <c r="C300" s="4">
        <f>'JULIO 2022'!C300+'AGOSTO 2022'!C300+'SEPTIEMBRE 2022'!C300</f>
        <v>2266611</v>
      </c>
      <c r="D300" s="4">
        <f>'JULIO 2022'!D300+'AGOSTO 2022'!D300+'SEPTIEMBRE 2022'!D300</f>
        <v>0</v>
      </c>
      <c r="E300" s="13">
        <f t="shared" si="10"/>
        <v>2266611</v>
      </c>
      <c r="F300" s="4">
        <f>'JULIO 2022'!F300+'AGOSTO 2022'!F300+'SEPTIEMBRE 2022'!F300</f>
        <v>1322382.57</v>
      </c>
      <c r="G300" s="4">
        <f>'JULIO 2022'!G300+'AGOSTO 2022'!G300+'SEPTIEMBRE 2022'!G300</f>
        <v>0</v>
      </c>
      <c r="H300" s="4">
        <f t="shared" si="11"/>
        <v>1322382.57</v>
      </c>
    </row>
    <row r="301" spans="1:8" x14ac:dyDescent="0.25">
      <c r="A301" s="3" t="s">
        <v>595</v>
      </c>
      <c r="B301" s="3" t="s">
        <v>596</v>
      </c>
      <c r="C301" s="4">
        <f>'JULIO 2022'!C301+'AGOSTO 2022'!C301+'SEPTIEMBRE 2022'!C301</f>
        <v>3323379</v>
      </c>
      <c r="D301" s="4">
        <f>'JULIO 2022'!D301+'AGOSTO 2022'!D301+'SEPTIEMBRE 2022'!D301</f>
        <v>0</v>
      </c>
      <c r="E301" s="13">
        <f t="shared" si="10"/>
        <v>3323379</v>
      </c>
      <c r="F301" s="4">
        <f>'JULIO 2022'!F301+'AGOSTO 2022'!F301+'SEPTIEMBRE 2022'!F301</f>
        <v>1883478.78</v>
      </c>
      <c r="G301" s="4">
        <f>'JULIO 2022'!G301+'AGOSTO 2022'!G301+'SEPTIEMBRE 2022'!G301</f>
        <v>0</v>
      </c>
      <c r="H301" s="4">
        <f t="shared" si="11"/>
        <v>1883478.78</v>
      </c>
    </row>
    <row r="302" spans="1:8" x14ac:dyDescent="0.25">
      <c r="A302" s="3" t="s">
        <v>597</v>
      </c>
      <c r="B302" s="3" t="s">
        <v>598</v>
      </c>
      <c r="C302" s="4">
        <f>'JULIO 2022'!C302+'AGOSTO 2022'!C302+'SEPTIEMBRE 2022'!C302</f>
        <v>768673.8</v>
      </c>
      <c r="D302" s="4">
        <f>'JULIO 2022'!D302+'AGOSTO 2022'!D302+'SEPTIEMBRE 2022'!D302</f>
        <v>0</v>
      </c>
      <c r="E302" s="13">
        <f t="shared" si="10"/>
        <v>768673.8</v>
      </c>
      <c r="F302" s="4">
        <f>'JULIO 2022'!F302+'AGOSTO 2022'!F302+'SEPTIEMBRE 2022'!F302</f>
        <v>179513.19</v>
      </c>
      <c r="G302" s="4">
        <f>'JULIO 2022'!G302+'AGOSTO 2022'!G302+'SEPTIEMBRE 2022'!G302</f>
        <v>0</v>
      </c>
      <c r="H302" s="4">
        <f t="shared" si="11"/>
        <v>179513.19</v>
      </c>
    </row>
    <row r="303" spans="1:8" x14ac:dyDescent="0.25">
      <c r="A303" s="3" t="s">
        <v>599</v>
      </c>
      <c r="B303" s="3" t="s">
        <v>600</v>
      </c>
      <c r="C303" s="4">
        <f>'JULIO 2022'!C303+'AGOSTO 2022'!C303+'SEPTIEMBRE 2022'!C303</f>
        <v>2667938.7000000002</v>
      </c>
      <c r="D303" s="4">
        <f>'JULIO 2022'!D303+'AGOSTO 2022'!D303+'SEPTIEMBRE 2022'!D303</f>
        <v>0</v>
      </c>
      <c r="E303" s="13">
        <f t="shared" si="10"/>
        <v>2667938.7000000002</v>
      </c>
      <c r="F303" s="4">
        <f>'JULIO 2022'!F303+'AGOSTO 2022'!F303+'SEPTIEMBRE 2022'!F303</f>
        <v>517110.78</v>
      </c>
      <c r="G303" s="4">
        <f>'JULIO 2022'!G303+'AGOSTO 2022'!G303+'SEPTIEMBRE 2022'!G303</f>
        <v>0</v>
      </c>
      <c r="H303" s="4">
        <f t="shared" si="11"/>
        <v>517110.78</v>
      </c>
    </row>
    <row r="304" spans="1:8" x14ac:dyDescent="0.25">
      <c r="A304" s="3" t="s">
        <v>601</v>
      </c>
      <c r="B304" s="3" t="s">
        <v>602</v>
      </c>
      <c r="C304" s="4">
        <f>'JULIO 2022'!C304+'AGOSTO 2022'!C304+'SEPTIEMBRE 2022'!C304</f>
        <v>6394878.6000000006</v>
      </c>
      <c r="D304" s="4">
        <f>'JULIO 2022'!D304+'AGOSTO 2022'!D304+'SEPTIEMBRE 2022'!D304</f>
        <v>0</v>
      </c>
      <c r="E304" s="13">
        <f t="shared" si="10"/>
        <v>6394878.6000000006</v>
      </c>
      <c r="F304" s="4">
        <f>'JULIO 2022'!F304+'AGOSTO 2022'!F304+'SEPTIEMBRE 2022'!F304</f>
        <v>2553974.67</v>
      </c>
      <c r="G304" s="4">
        <f>'JULIO 2022'!G304+'AGOSTO 2022'!G304+'SEPTIEMBRE 2022'!G304</f>
        <v>0</v>
      </c>
      <c r="H304" s="4">
        <f t="shared" si="11"/>
        <v>2553974.67</v>
      </c>
    </row>
    <row r="305" spans="1:8" x14ac:dyDescent="0.25">
      <c r="A305" s="3" t="s">
        <v>603</v>
      </c>
      <c r="B305" s="3" t="s">
        <v>604</v>
      </c>
      <c r="C305" s="4">
        <f>'JULIO 2022'!C305+'AGOSTO 2022'!C305+'SEPTIEMBRE 2022'!C305</f>
        <v>790040.10000000009</v>
      </c>
      <c r="D305" s="4">
        <f>'JULIO 2022'!D305+'AGOSTO 2022'!D305+'SEPTIEMBRE 2022'!D305</f>
        <v>0</v>
      </c>
      <c r="E305" s="13">
        <f t="shared" si="10"/>
        <v>790040.10000000009</v>
      </c>
      <c r="F305" s="4">
        <f>'JULIO 2022'!F305+'AGOSTO 2022'!F305+'SEPTIEMBRE 2022'!F305</f>
        <v>211468.44</v>
      </c>
      <c r="G305" s="4">
        <f>'JULIO 2022'!G305+'AGOSTO 2022'!G305+'SEPTIEMBRE 2022'!G305</f>
        <v>0</v>
      </c>
      <c r="H305" s="4">
        <f t="shared" si="11"/>
        <v>211468.44</v>
      </c>
    </row>
    <row r="306" spans="1:8" x14ac:dyDescent="0.25">
      <c r="A306" s="3" t="s">
        <v>605</v>
      </c>
      <c r="B306" s="3" t="s">
        <v>606</v>
      </c>
      <c r="C306" s="4">
        <f>'JULIO 2022'!C306+'AGOSTO 2022'!C306+'SEPTIEMBRE 2022'!C306</f>
        <v>5054717.4000000004</v>
      </c>
      <c r="D306" s="4">
        <f>'JULIO 2022'!D306+'AGOSTO 2022'!D306+'SEPTIEMBRE 2022'!D306</f>
        <v>0</v>
      </c>
      <c r="E306" s="13">
        <f t="shared" si="10"/>
        <v>5054717.4000000004</v>
      </c>
      <c r="F306" s="4">
        <f>'JULIO 2022'!F306+'AGOSTO 2022'!F306+'SEPTIEMBRE 2022'!F306</f>
        <v>1246629.8699999999</v>
      </c>
      <c r="G306" s="4">
        <f>'JULIO 2022'!G306+'AGOSTO 2022'!G306+'SEPTIEMBRE 2022'!G306</f>
        <v>0</v>
      </c>
      <c r="H306" s="4">
        <f t="shared" si="11"/>
        <v>1246629.8699999999</v>
      </c>
    </row>
    <row r="307" spans="1:8" x14ac:dyDescent="0.25">
      <c r="A307" s="3" t="s">
        <v>607</v>
      </c>
      <c r="B307" s="3" t="s">
        <v>608</v>
      </c>
      <c r="C307" s="4">
        <f>'JULIO 2022'!C307+'AGOSTO 2022'!C307+'SEPTIEMBRE 2022'!C307</f>
        <v>754899.3</v>
      </c>
      <c r="D307" s="4">
        <f>'JULIO 2022'!D307+'AGOSTO 2022'!D307+'SEPTIEMBRE 2022'!D307</f>
        <v>0</v>
      </c>
      <c r="E307" s="13">
        <f t="shared" si="10"/>
        <v>754899.3</v>
      </c>
      <c r="F307" s="4">
        <f>'JULIO 2022'!F307+'AGOSTO 2022'!F307+'SEPTIEMBRE 2022'!F307</f>
        <v>299627.25</v>
      </c>
      <c r="G307" s="4">
        <f>'JULIO 2022'!G307+'AGOSTO 2022'!G307+'SEPTIEMBRE 2022'!G307</f>
        <v>0</v>
      </c>
      <c r="H307" s="4">
        <f t="shared" si="11"/>
        <v>299627.25</v>
      </c>
    </row>
    <row r="308" spans="1:8" x14ac:dyDescent="0.25">
      <c r="A308" s="3" t="s">
        <v>609</v>
      </c>
      <c r="B308" s="3" t="s">
        <v>610</v>
      </c>
      <c r="C308" s="4">
        <f>'JULIO 2022'!C308+'AGOSTO 2022'!C308+'SEPTIEMBRE 2022'!C308</f>
        <v>3472305.9000000004</v>
      </c>
      <c r="D308" s="4">
        <f>'JULIO 2022'!D308+'AGOSTO 2022'!D308+'SEPTIEMBRE 2022'!D308</f>
        <v>0</v>
      </c>
      <c r="E308" s="13">
        <f t="shared" si="10"/>
        <v>3472305.9000000004</v>
      </c>
      <c r="F308" s="4">
        <f>'JULIO 2022'!F308+'AGOSTO 2022'!F308+'SEPTIEMBRE 2022'!F308</f>
        <v>856964.04</v>
      </c>
      <c r="G308" s="4">
        <f>'JULIO 2022'!G308+'AGOSTO 2022'!G308+'SEPTIEMBRE 2022'!G308</f>
        <v>0</v>
      </c>
      <c r="H308" s="4">
        <f t="shared" si="11"/>
        <v>856964.04</v>
      </c>
    </row>
    <row r="309" spans="1:8" x14ac:dyDescent="0.25">
      <c r="A309" s="3" t="s">
        <v>611</v>
      </c>
      <c r="B309" s="3" t="s">
        <v>612</v>
      </c>
      <c r="C309" s="4">
        <f>'JULIO 2022'!C309+'AGOSTO 2022'!C309+'SEPTIEMBRE 2022'!C309</f>
        <v>658561.80000000005</v>
      </c>
      <c r="D309" s="4">
        <f>'JULIO 2022'!D309+'AGOSTO 2022'!D309+'SEPTIEMBRE 2022'!D309</f>
        <v>0</v>
      </c>
      <c r="E309" s="13">
        <f t="shared" si="10"/>
        <v>658561.80000000005</v>
      </c>
      <c r="F309" s="4">
        <f>'JULIO 2022'!F309+'AGOSTO 2022'!F309+'SEPTIEMBRE 2022'!F309</f>
        <v>203197.65000000002</v>
      </c>
      <c r="G309" s="4">
        <f>'JULIO 2022'!G309+'AGOSTO 2022'!G309+'SEPTIEMBRE 2022'!G309</f>
        <v>0</v>
      </c>
      <c r="H309" s="4">
        <f t="shared" si="11"/>
        <v>203197.65000000002</v>
      </c>
    </row>
    <row r="310" spans="1:8" x14ac:dyDescent="0.25">
      <c r="A310" s="3" t="s">
        <v>613</v>
      </c>
      <c r="B310" s="3" t="s">
        <v>614</v>
      </c>
      <c r="C310" s="4">
        <f>'JULIO 2022'!C310+'AGOSTO 2022'!C310+'SEPTIEMBRE 2022'!C310</f>
        <v>964099.20000000007</v>
      </c>
      <c r="D310" s="4">
        <f>'JULIO 2022'!D310+'AGOSTO 2022'!D310+'SEPTIEMBRE 2022'!D310</f>
        <v>0</v>
      </c>
      <c r="E310" s="13">
        <f t="shared" si="10"/>
        <v>964099.20000000007</v>
      </c>
      <c r="F310" s="4">
        <f>'JULIO 2022'!F310+'AGOSTO 2022'!F310+'SEPTIEMBRE 2022'!F310</f>
        <v>134587.91999999998</v>
      </c>
      <c r="G310" s="4">
        <f>'JULIO 2022'!G310+'AGOSTO 2022'!G310+'SEPTIEMBRE 2022'!G310</f>
        <v>0</v>
      </c>
      <c r="H310" s="4">
        <f t="shared" si="11"/>
        <v>134587.91999999998</v>
      </c>
    </row>
    <row r="311" spans="1:8" x14ac:dyDescent="0.25">
      <c r="A311" s="3" t="s">
        <v>615</v>
      </c>
      <c r="B311" s="3" t="s">
        <v>616</v>
      </c>
      <c r="C311" s="4">
        <f>'JULIO 2022'!C311+'AGOSTO 2022'!C311+'SEPTIEMBRE 2022'!C311</f>
        <v>1032136.2000000001</v>
      </c>
      <c r="D311" s="4">
        <f>'JULIO 2022'!D311+'AGOSTO 2022'!D311+'SEPTIEMBRE 2022'!D311</f>
        <v>0</v>
      </c>
      <c r="E311" s="13">
        <f t="shared" si="10"/>
        <v>1032136.2000000001</v>
      </c>
      <c r="F311" s="4">
        <f>'JULIO 2022'!F311+'AGOSTO 2022'!F311+'SEPTIEMBRE 2022'!F311</f>
        <v>814482.39</v>
      </c>
      <c r="G311" s="4">
        <f>'JULIO 2022'!G311+'AGOSTO 2022'!G311+'SEPTIEMBRE 2022'!G311</f>
        <v>0</v>
      </c>
      <c r="H311" s="4">
        <f t="shared" si="11"/>
        <v>814482.39</v>
      </c>
    </row>
    <row r="312" spans="1:8" x14ac:dyDescent="0.25">
      <c r="A312" s="3" t="s">
        <v>617</v>
      </c>
      <c r="B312" s="3" t="s">
        <v>618</v>
      </c>
      <c r="C312" s="4">
        <f>'JULIO 2022'!C312+'AGOSTO 2022'!C312+'SEPTIEMBRE 2022'!C312</f>
        <v>3466475.4000000004</v>
      </c>
      <c r="D312" s="4">
        <f>'JULIO 2022'!D312+'AGOSTO 2022'!D312+'SEPTIEMBRE 2022'!D312</f>
        <v>0</v>
      </c>
      <c r="E312" s="13">
        <f t="shared" si="10"/>
        <v>3466475.4000000004</v>
      </c>
      <c r="F312" s="4">
        <f>'JULIO 2022'!F312+'AGOSTO 2022'!F312+'SEPTIEMBRE 2022'!F312</f>
        <v>874821.39</v>
      </c>
      <c r="G312" s="4">
        <f>'JULIO 2022'!G312+'AGOSTO 2022'!G312+'SEPTIEMBRE 2022'!G312</f>
        <v>0</v>
      </c>
      <c r="H312" s="4">
        <f t="shared" si="11"/>
        <v>874821.39</v>
      </c>
    </row>
    <row r="313" spans="1:8" x14ac:dyDescent="0.25">
      <c r="A313" s="3" t="s">
        <v>619</v>
      </c>
      <c r="B313" s="3" t="s">
        <v>620</v>
      </c>
      <c r="C313" s="4">
        <f>'JULIO 2022'!C313+'AGOSTO 2022'!C313+'SEPTIEMBRE 2022'!C313</f>
        <v>4247343.3000000007</v>
      </c>
      <c r="D313" s="4">
        <f>'JULIO 2022'!D313+'AGOSTO 2022'!D313+'SEPTIEMBRE 2022'!D313</f>
        <v>0</v>
      </c>
      <c r="E313" s="13">
        <f t="shared" si="10"/>
        <v>4247343.3000000007</v>
      </c>
      <c r="F313" s="4">
        <f>'JULIO 2022'!F313+'AGOSTO 2022'!F313+'SEPTIEMBRE 2022'!F313</f>
        <v>1829906.79</v>
      </c>
      <c r="G313" s="4">
        <f>'JULIO 2022'!G313+'AGOSTO 2022'!G313+'SEPTIEMBRE 2022'!G313</f>
        <v>0</v>
      </c>
      <c r="H313" s="4">
        <f t="shared" si="11"/>
        <v>1829906.79</v>
      </c>
    </row>
    <row r="314" spans="1:8" x14ac:dyDescent="0.25">
      <c r="A314" s="3" t="s">
        <v>621</v>
      </c>
      <c r="B314" s="3" t="s">
        <v>622</v>
      </c>
      <c r="C314" s="4">
        <f>'JULIO 2022'!C314+'AGOSTO 2022'!C314+'SEPTIEMBRE 2022'!C314</f>
        <v>1480229.7000000002</v>
      </c>
      <c r="D314" s="4">
        <f>'JULIO 2022'!D314+'AGOSTO 2022'!D314+'SEPTIEMBRE 2022'!D314</f>
        <v>0</v>
      </c>
      <c r="E314" s="13">
        <f t="shared" si="10"/>
        <v>1480229.7000000002</v>
      </c>
      <c r="F314" s="4">
        <f>'JULIO 2022'!F314+'AGOSTO 2022'!F314+'SEPTIEMBRE 2022'!F314</f>
        <v>621623.19000000006</v>
      </c>
      <c r="G314" s="4">
        <f>'JULIO 2022'!G314+'AGOSTO 2022'!G314+'SEPTIEMBRE 2022'!G314</f>
        <v>0</v>
      </c>
      <c r="H314" s="4">
        <f t="shared" si="11"/>
        <v>621623.19000000006</v>
      </c>
    </row>
    <row r="315" spans="1:8" x14ac:dyDescent="0.25">
      <c r="A315" s="3" t="s">
        <v>623</v>
      </c>
      <c r="B315" s="3" t="s">
        <v>624</v>
      </c>
      <c r="C315" s="4">
        <f>'JULIO 2022'!C315+'AGOSTO 2022'!C315+'SEPTIEMBRE 2022'!C315</f>
        <v>8242104.3000000007</v>
      </c>
      <c r="D315" s="4">
        <f>'JULIO 2022'!D315+'AGOSTO 2022'!D315+'SEPTIEMBRE 2022'!D315</f>
        <v>0</v>
      </c>
      <c r="E315" s="13">
        <f t="shared" si="10"/>
        <v>8242104.3000000007</v>
      </c>
      <c r="F315" s="4">
        <f>'JULIO 2022'!F315+'AGOSTO 2022'!F315+'SEPTIEMBRE 2022'!F315</f>
        <v>1948893</v>
      </c>
      <c r="G315" s="4">
        <f>'JULIO 2022'!G315+'AGOSTO 2022'!G315+'SEPTIEMBRE 2022'!G315</f>
        <v>14332</v>
      </c>
      <c r="H315" s="4">
        <f t="shared" si="11"/>
        <v>1934561</v>
      </c>
    </row>
    <row r="316" spans="1:8" x14ac:dyDescent="0.25">
      <c r="A316" s="3" t="s">
        <v>625</v>
      </c>
      <c r="B316" s="3" t="s">
        <v>626</v>
      </c>
      <c r="C316" s="4">
        <f>'JULIO 2022'!C316+'AGOSTO 2022'!C316+'SEPTIEMBRE 2022'!C316</f>
        <v>4650223.1999999993</v>
      </c>
      <c r="D316" s="4">
        <f>'JULIO 2022'!D316+'AGOSTO 2022'!D316+'SEPTIEMBRE 2022'!D316</f>
        <v>0</v>
      </c>
      <c r="E316" s="13">
        <f t="shared" si="10"/>
        <v>4650223.1999999993</v>
      </c>
      <c r="F316" s="4">
        <f>'JULIO 2022'!F316+'AGOSTO 2022'!F316+'SEPTIEMBRE 2022'!F316</f>
        <v>2735367.57</v>
      </c>
      <c r="G316" s="4">
        <f>'JULIO 2022'!G316+'AGOSTO 2022'!G316+'SEPTIEMBRE 2022'!G316</f>
        <v>0</v>
      </c>
      <c r="H316" s="4">
        <f t="shared" si="11"/>
        <v>2735367.57</v>
      </c>
    </row>
    <row r="317" spans="1:8" x14ac:dyDescent="0.25">
      <c r="A317" s="3" t="s">
        <v>627</v>
      </c>
      <c r="B317" s="3" t="s">
        <v>628</v>
      </c>
      <c r="C317" s="4">
        <f>'JULIO 2022'!C317+'AGOSTO 2022'!C317+'SEPTIEMBRE 2022'!C317</f>
        <v>604758.60000000009</v>
      </c>
      <c r="D317" s="4">
        <f>'JULIO 2022'!D317+'AGOSTO 2022'!D317+'SEPTIEMBRE 2022'!D317</f>
        <v>0</v>
      </c>
      <c r="E317" s="13">
        <f t="shared" si="10"/>
        <v>604758.60000000009</v>
      </c>
      <c r="F317" s="4">
        <f>'JULIO 2022'!F317+'AGOSTO 2022'!F317+'SEPTIEMBRE 2022'!F317</f>
        <v>90790.44</v>
      </c>
      <c r="G317" s="4">
        <f>'JULIO 2022'!G317+'AGOSTO 2022'!G317+'SEPTIEMBRE 2022'!G317</f>
        <v>0</v>
      </c>
      <c r="H317" s="4">
        <f t="shared" si="11"/>
        <v>90790.44</v>
      </c>
    </row>
    <row r="318" spans="1:8" x14ac:dyDescent="0.25">
      <c r="A318" s="3" t="s">
        <v>629</v>
      </c>
      <c r="B318" s="3" t="s">
        <v>630</v>
      </c>
      <c r="C318" s="4">
        <f>'JULIO 2022'!C318+'AGOSTO 2022'!C318+'SEPTIEMBRE 2022'!C318</f>
        <v>8819714.3999999985</v>
      </c>
      <c r="D318" s="4">
        <f>'JULIO 2022'!D318+'AGOSTO 2022'!D318+'SEPTIEMBRE 2022'!D318</f>
        <v>0</v>
      </c>
      <c r="E318" s="13">
        <f t="shared" si="10"/>
        <v>8819714.3999999985</v>
      </c>
      <c r="F318" s="4">
        <f>'JULIO 2022'!F318+'AGOSTO 2022'!F318+'SEPTIEMBRE 2022'!F318</f>
        <v>2120135.4300000002</v>
      </c>
      <c r="G318" s="4">
        <f>'JULIO 2022'!G318+'AGOSTO 2022'!G318+'SEPTIEMBRE 2022'!G318</f>
        <v>0</v>
      </c>
      <c r="H318" s="4">
        <f t="shared" si="11"/>
        <v>2120135.4300000002</v>
      </c>
    </row>
    <row r="319" spans="1:8" x14ac:dyDescent="0.25">
      <c r="A319" s="3" t="s">
        <v>631</v>
      </c>
      <c r="B319" s="3" t="s">
        <v>632</v>
      </c>
      <c r="C319" s="4">
        <f>'JULIO 2022'!C319+'AGOSTO 2022'!C319+'SEPTIEMBRE 2022'!C319</f>
        <v>1074737.7000000002</v>
      </c>
      <c r="D319" s="4">
        <f>'JULIO 2022'!D319+'AGOSTO 2022'!D319+'SEPTIEMBRE 2022'!D319</f>
        <v>0</v>
      </c>
      <c r="E319" s="13">
        <f t="shared" si="10"/>
        <v>1074737.7000000002</v>
      </c>
      <c r="F319" s="4">
        <f>'JULIO 2022'!F319+'AGOSTO 2022'!F319+'SEPTIEMBRE 2022'!F319</f>
        <v>137219.51999999999</v>
      </c>
      <c r="G319" s="4">
        <f>'JULIO 2022'!G319+'AGOSTO 2022'!G319+'SEPTIEMBRE 2022'!G319</f>
        <v>0</v>
      </c>
      <c r="H319" s="4">
        <f t="shared" si="11"/>
        <v>137219.51999999999</v>
      </c>
    </row>
    <row r="320" spans="1:8" x14ac:dyDescent="0.25">
      <c r="A320" s="3" t="s">
        <v>633</v>
      </c>
      <c r="B320" s="3" t="s">
        <v>634</v>
      </c>
      <c r="C320" s="4">
        <f>'JULIO 2022'!C320+'AGOSTO 2022'!C320+'SEPTIEMBRE 2022'!C320</f>
        <v>821512.5</v>
      </c>
      <c r="D320" s="4">
        <f>'JULIO 2022'!D320+'AGOSTO 2022'!D320+'SEPTIEMBRE 2022'!D320</f>
        <v>0</v>
      </c>
      <c r="E320" s="13">
        <f t="shared" si="10"/>
        <v>821512.5</v>
      </c>
      <c r="F320" s="4">
        <f>'JULIO 2022'!F320+'AGOSTO 2022'!F320+'SEPTIEMBRE 2022'!F320</f>
        <v>329890.74</v>
      </c>
      <c r="G320" s="4">
        <f>'JULIO 2022'!G320+'AGOSTO 2022'!G320+'SEPTIEMBRE 2022'!G320</f>
        <v>0</v>
      </c>
      <c r="H320" s="4">
        <f t="shared" si="11"/>
        <v>329890.74</v>
      </c>
    </row>
    <row r="321" spans="1:8" x14ac:dyDescent="0.25">
      <c r="A321" s="3" t="s">
        <v>635</v>
      </c>
      <c r="B321" s="3" t="s">
        <v>636</v>
      </c>
      <c r="C321" s="4">
        <f>'JULIO 2022'!C321+'AGOSTO 2022'!C321+'SEPTIEMBRE 2022'!C321</f>
        <v>1618111.2000000002</v>
      </c>
      <c r="D321" s="4">
        <f>'JULIO 2022'!D321+'AGOSTO 2022'!D321+'SEPTIEMBRE 2022'!D321</f>
        <v>0</v>
      </c>
      <c r="E321" s="13">
        <f t="shared" si="10"/>
        <v>1618111.2000000002</v>
      </c>
      <c r="F321" s="4">
        <f>'JULIO 2022'!F321+'AGOSTO 2022'!F321+'SEPTIEMBRE 2022'!F321</f>
        <v>356958.69</v>
      </c>
      <c r="G321" s="4">
        <f>'JULIO 2022'!G321+'AGOSTO 2022'!G321+'SEPTIEMBRE 2022'!G321</f>
        <v>0</v>
      </c>
      <c r="H321" s="4">
        <f t="shared" si="11"/>
        <v>356958.69</v>
      </c>
    </row>
    <row r="322" spans="1:8" x14ac:dyDescent="0.25">
      <c r="A322" s="3" t="s">
        <v>637</v>
      </c>
      <c r="B322" s="3" t="s">
        <v>638</v>
      </c>
      <c r="C322" s="4">
        <f>'JULIO 2022'!C322+'AGOSTO 2022'!C322+'SEPTIEMBRE 2022'!C322</f>
        <v>641757</v>
      </c>
      <c r="D322" s="4">
        <f>'JULIO 2022'!D322+'AGOSTO 2022'!D322+'SEPTIEMBRE 2022'!D322</f>
        <v>0</v>
      </c>
      <c r="E322" s="13">
        <f t="shared" si="10"/>
        <v>641757</v>
      </c>
      <c r="F322" s="4">
        <f>'JULIO 2022'!F322+'AGOSTO 2022'!F322+'SEPTIEMBRE 2022'!F322</f>
        <v>138723.29999999999</v>
      </c>
      <c r="G322" s="4">
        <f>'JULIO 2022'!G322+'AGOSTO 2022'!G322+'SEPTIEMBRE 2022'!G322</f>
        <v>0</v>
      </c>
      <c r="H322" s="4">
        <f t="shared" si="11"/>
        <v>138723.29999999999</v>
      </c>
    </row>
    <row r="323" spans="1:8" x14ac:dyDescent="0.25">
      <c r="A323" s="3" t="s">
        <v>639</v>
      </c>
      <c r="B323" s="3" t="s">
        <v>640</v>
      </c>
      <c r="C323" s="4">
        <f>'JULIO 2022'!C323+'AGOSTO 2022'!C323+'SEPTIEMBRE 2022'!C323</f>
        <v>1220427</v>
      </c>
      <c r="D323" s="4">
        <f>'JULIO 2022'!D323+'AGOSTO 2022'!D323+'SEPTIEMBRE 2022'!D323</f>
        <v>0</v>
      </c>
      <c r="E323" s="13">
        <f t="shared" si="10"/>
        <v>1220427</v>
      </c>
      <c r="F323" s="4">
        <f>'JULIO 2022'!F323+'AGOSTO 2022'!F323+'SEPTIEMBRE 2022'!F323</f>
        <v>236280.72000000003</v>
      </c>
      <c r="G323" s="4">
        <f>'JULIO 2022'!G323+'AGOSTO 2022'!G323+'SEPTIEMBRE 2022'!G323</f>
        <v>0</v>
      </c>
      <c r="H323" s="4">
        <f t="shared" si="11"/>
        <v>236280.72000000003</v>
      </c>
    </row>
    <row r="324" spans="1:8" x14ac:dyDescent="0.25">
      <c r="A324" s="3" t="s">
        <v>641</v>
      </c>
      <c r="B324" s="3" t="s">
        <v>642</v>
      </c>
      <c r="C324" s="4">
        <f>'JULIO 2022'!C324+'AGOSTO 2022'!C324+'SEPTIEMBRE 2022'!C324</f>
        <v>12940295.700000001</v>
      </c>
      <c r="D324" s="4">
        <f>'JULIO 2022'!D324+'AGOSTO 2022'!D324+'SEPTIEMBRE 2022'!D324</f>
        <v>0</v>
      </c>
      <c r="E324" s="13">
        <f t="shared" si="10"/>
        <v>12940295.700000001</v>
      </c>
      <c r="F324" s="4">
        <f>'JULIO 2022'!F324+'AGOSTO 2022'!F324+'SEPTIEMBRE 2022'!F324</f>
        <v>9357242.879999999</v>
      </c>
      <c r="G324" s="4">
        <f>'JULIO 2022'!G324+'AGOSTO 2022'!G324+'SEPTIEMBRE 2022'!G324</f>
        <v>674938</v>
      </c>
      <c r="H324" s="4">
        <f t="shared" si="11"/>
        <v>8682304.879999999</v>
      </c>
    </row>
    <row r="325" spans="1:8" x14ac:dyDescent="0.25">
      <c r="A325" s="3" t="s">
        <v>643</v>
      </c>
      <c r="B325" s="3" t="s">
        <v>644</v>
      </c>
      <c r="C325" s="4">
        <f>'JULIO 2022'!C325+'AGOSTO 2022'!C325+'SEPTIEMBRE 2022'!C325</f>
        <v>1084278.2999999998</v>
      </c>
      <c r="D325" s="4">
        <f>'JULIO 2022'!D325+'AGOSTO 2022'!D325+'SEPTIEMBRE 2022'!D325</f>
        <v>0</v>
      </c>
      <c r="E325" s="13">
        <f t="shared" si="10"/>
        <v>1084278.2999999998</v>
      </c>
      <c r="F325" s="4">
        <f>'JULIO 2022'!F325+'AGOSTO 2022'!F325+'SEPTIEMBRE 2022'!F325</f>
        <v>182708.73</v>
      </c>
      <c r="G325" s="4">
        <f>'JULIO 2022'!G325+'AGOSTO 2022'!G325+'SEPTIEMBRE 2022'!G325</f>
        <v>0</v>
      </c>
      <c r="H325" s="4">
        <f t="shared" si="11"/>
        <v>182708.73</v>
      </c>
    </row>
    <row r="326" spans="1:8" x14ac:dyDescent="0.25">
      <c r="A326" s="3" t="s">
        <v>645</v>
      </c>
      <c r="B326" s="3" t="s">
        <v>646</v>
      </c>
      <c r="C326" s="4">
        <f>'JULIO 2022'!C326+'AGOSTO 2022'!C326+'SEPTIEMBRE 2022'!C326</f>
        <v>751257.89999999991</v>
      </c>
      <c r="D326" s="4">
        <f>'JULIO 2022'!D326+'AGOSTO 2022'!D326+'SEPTIEMBRE 2022'!D326</f>
        <v>0</v>
      </c>
      <c r="E326" s="13">
        <f t="shared" si="10"/>
        <v>751257.89999999991</v>
      </c>
      <c r="F326" s="4">
        <f>'JULIO 2022'!F326+'AGOSTO 2022'!F326+'SEPTIEMBRE 2022'!F326</f>
        <v>132708.18</v>
      </c>
      <c r="G326" s="4">
        <f>'JULIO 2022'!G326+'AGOSTO 2022'!G326+'SEPTIEMBRE 2022'!G326</f>
        <v>0</v>
      </c>
      <c r="H326" s="4">
        <f t="shared" si="11"/>
        <v>132708.18</v>
      </c>
    </row>
    <row r="327" spans="1:8" x14ac:dyDescent="0.25">
      <c r="A327" s="3" t="s">
        <v>647</v>
      </c>
      <c r="B327" s="3" t="s">
        <v>648</v>
      </c>
      <c r="C327" s="4">
        <f>'JULIO 2022'!C327+'AGOSTO 2022'!C327+'SEPTIEMBRE 2022'!C327</f>
        <v>768807.3</v>
      </c>
      <c r="D327" s="4">
        <f>'JULIO 2022'!D327+'AGOSTO 2022'!D327+'SEPTIEMBRE 2022'!D327</f>
        <v>0</v>
      </c>
      <c r="E327" s="13">
        <f t="shared" si="10"/>
        <v>768807.3</v>
      </c>
      <c r="F327" s="4">
        <f>'JULIO 2022'!F327+'AGOSTO 2022'!F327+'SEPTIEMBRE 2022'!F327</f>
        <v>141166.91999999998</v>
      </c>
      <c r="G327" s="4">
        <f>'JULIO 2022'!G327+'AGOSTO 2022'!G327+'SEPTIEMBRE 2022'!G327</f>
        <v>0</v>
      </c>
      <c r="H327" s="4">
        <f t="shared" si="11"/>
        <v>141166.91999999998</v>
      </c>
    </row>
    <row r="328" spans="1:8" x14ac:dyDescent="0.25">
      <c r="A328" s="3" t="s">
        <v>649</v>
      </c>
      <c r="B328" s="3" t="s">
        <v>650</v>
      </c>
      <c r="C328" s="4">
        <f>'JULIO 2022'!C328+'AGOSTO 2022'!C328+'SEPTIEMBRE 2022'!C328</f>
        <v>1040039.7000000001</v>
      </c>
      <c r="D328" s="4">
        <f>'JULIO 2022'!D328+'AGOSTO 2022'!D328+'SEPTIEMBRE 2022'!D328</f>
        <v>0</v>
      </c>
      <c r="E328" s="13">
        <f t="shared" ref="E328:E391" si="12">C328-D328</f>
        <v>1040039.7000000001</v>
      </c>
      <c r="F328" s="4">
        <f>'JULIO 2022'!F328+'AGOSTO 2022'!F328+'SEPTIEMBRE 2022'!F328</f>
        <v>147745.95000000001</v>
      </c>
      <c r="G328" s="4">
        <f>'JULIO 2022'!G328+'AGOSTO 2022'!G328+'SEPTIEMBRE 2022'!G328</f>
        <v>0</v>
      </c>
      <c r="H328" s="4">
        <f t="shared" ref="H328:H391" si="13">F328-G328</f>
        <v>147745.95000000001</v>
      </c>
    </row>
    <row r="329" spans="1:8" x14ac:dyDescent="0.25">
      <c r="A329" s="3" t="s">
        <v>651</v>
      </c>
      <c r="B329" s="3" t="s">
        <v>652</v>
      </c>
      <c r="C329" s="4">
        <f>'JULIO 2022'!C329+'AGOSTO 2022'!C329+'SEPTIEMBRE 2022'!C329</f>
        <v>2027063.4000000001</v>
      </c>
      <c r="D329" s="4">
        <f>'JULIO 2022'!D329+'AGOSTO 2022'!D329+'SEPTIEMBRE 2022'!D329</f>
        <v>0</v>
      </c>
      <c r="E329" s="13">
        <f t="shared" si="12"/>
        <v>2027063.4000000001</v>
      </c>
      <c r="F329" s="4">
        <f>'JULIO 2022'!F329+'AGOSTO 2022'!F329+'SEPTIEMBRE 2022'!F329</f>
        <v>451884.54</v>
      </c>
      <c r="G329" s="4">
        <f>'JULIO 2022'!G329+'AGOSTO 2022'!G329+'SEPTIEMBRE 2022'!G329</f>
        <v>0</v>
      </c>
      <c r="H329" s="4">
        <f t="shared" si="13"/>
        <v>451884.54</v>
      </c>
    </row>
    <row r="330" spans="1:8" x14ac:dyDescent="0.25">
      <c r="A330" s="3" t="s">
        <v>653</v>
      </c>
      <c r="B330" s="3" t="s">
        <v>654</v>
      </c>
      <c r="C330" s="4">
        <f>'JULIO 2022'!C330+'AGOSTO 2022'!C330+'SEPTIEMBRE 2022'!C330</f>
        <v>21233015.700000003</v>
      </c>
      <c r="D330" s="4">
        <f>'JULIO 2022'!D330+'AGOSTO 2022'!D330+'SEPTIEMBRE 2022'!D330</f>
        <v>0</v>
      </c>
      <c r="E330" s="13">
        <f t="shared" si="12"/>
        <v>21233015.700000003</v>
      </c>
      <c r="F330" s="4">
        <f>'JULIO 2022'!F330+'AGOSTO 2022'!F330+'SEPTIEMBRE 2022'!F330</f>
        <v>9060999.0899999999</v>
      </c>
      <c r="G330" s="4">
        <f>'JULIO 2022'!G330+'AGOSTO 2022'!G330+'SEPTIEMBRE 2022'!G330</f>
        <v>0</v>
      </c>
      <c r="H330" s="4">
        <f t="shared" si="13"/>
        <v>9060999.0899999999</v>
      </c>
    </row>
    <row r="331" spans="1:8" x14ac:dyDescent="0.25">
      <c r="A331" s="3" t="s">
        <v>655</v>
      </c>
      <c r="B331" s="3" t="s">
        <v>656</v>
      </c>
      <c r="C331" s="4">
        <f>'JULIO 2022'!C331+'AGOSTO 2022'!C331+'SEPTIEMBRE 2022'!C331</f>
        <v>13401771.299999999</v>
      </c>
      <c r="D331" s="4">
        <f>'JULIO 2022'!D331+'AGOSTO 2022'!D331+'SEPTIEMBRE 2022'!D331</f>
        <v>0</v>
      </c>
      <c r="E331" s="13">
        <f t="shared" si="12"/>
        <v>13401771.299999999</v>
      </c>
      <c r="F331" s="4">
        <f>'JULIO 2022'!F331+'AGOSTO 2022'!F331+'SEPTIEMBRE 2022'!F331</f>
        <v>2242505.16</v>
      </c>
      <c r="G331" s="4">
        <f>'JULIO 2022'!G331+'AGOSTO 2022'!G331+'SEPTIEMBRE 2022'!G331</f>
        <v>0</v>
      </c>
      <c r="H331" s="4">
        <f t="shared" si="13"/>
        <v>2242505.16</v>
      </c>
    </row>
    <row r="332" spans="1:8" x14ac:dyDescent="0.25">
      <c r="A332" s="3" t="s">
        <v>657</v>
      </c>
      <c r="B332" s="3" t="s">
        <v>658</v>
      </c>
      <c r="C332" s="4">
        <f>'JULIO 2022'!C332+'AGOSTO 2022'!C332+'SEPTIEMBRE 2022'!C332</f>
        <v>4958457.5999999996</v>
      </c>
      <c r="D332" s="4">
        <f>'JULIO 2022'!D332+'AGOSTO 2022'!D332+'SEPTIEMBRE 2022'!D332</f>
        <v>0</v>
      </c>
      <c r="E332" s="13">
        <f t="shared" si="12"/>
        <v>4958457.5999999996</v>
      </c>
      <c r="F332" s="4">
        <f>'JULIO 2022'!F332+'AGOSTO 2022'!F332+'SEPTIEMBRE 2022'!F332</f>
        <v>949634.22</v>
      </c>
      <c r="G332" s="4">
        <f>'JULIO 2022'!G332+'AGOSTO 2022'!G332+'SEPTIEMBRE 2022'!G332</f>
        <v>0</v>
      </c>
      <c r="H332" s="4">
        <f t="shared" si="13"/>
        <v>949634.22</v>
      </c>
    </row>
    <row r="333" spans="1:8" x14ac:dyDescent="0.25">
      <c r="A333" s="3" t="s">
        <v>659</v>
      </c>
      <c r="B333" s="3" t="s">
        <v>660</v>
      </c>
      <c r="C333" s="4">
        <f>'JULIO 2022'!C333+'AGOSTO 2022'!C333+'SEPTIEMBRE 2022'!C333</f>
        <v>6426958.5</v>
      </c>
      <c r="D333" s="4">
        <f>'JULIO 2022'!D333+'AGOSTO 2022'!D333+'SEPTIEMBRE 2022'!D333</f>
        <v>0</v>
      </c>
      <c r="E333" s="13">
        <f t="shared" si="12"/>
        <v>6426958.5</v>
      </c>
      <c r="F333" s="4">
        <f>'JULIO 2022'!F333+'AGOSTO 2022'!F333+'SEPTIEMBRE 2022'!F333</f>
        <v>2909617.56</v>
      </c>
      <c r="G333" s="4">
        <f>'JULIO 2022'!G333+'AGOSTO 2022'!G333+'SEPTIEMBRE 2022'!G333</f>
        <v>0</v>
      </c>
      <c r="H333" s="4">
        <f t="shared" si="13"/>
        <v>2909617.56</v>
      </c>
    </row>
    <row r="334" spans="1:8" x14ac:dyDescent="0.25">
      <c r="A334" s="3" t="s">
        <v>661</v>
      </c>
      <c r="B334" s="3" t="s">
        <v>662</v>
      </c>
      <c r="C334" s="4">
        <f>'JULIO 2022'!C334+'AGOSTO 2022'!C334+'SEPTIEMBRE 2022'!C334</f>
        <v>1446565.5</v>
      </c>
      <c r="D334" s="4">
        <f>'JULIO 2022'!D334+'AGOSTO 2022'!D334+'SEPTIEMBRE 2022'!D334</f>
        <v>0</v>
      </c>
      <c r="E334" s="13">
        <f t="shared" si="12"/>
        <v>1446565.5</v>
      </c>
      <c r="F334" s="4">
        <f>'JULIO 2022'!F334+'AGOSTO 2022'!F334+'SEPTIEMBRE 2022'!F334</f>
        <v>270867.57</v>
      </c>
      <c r="G334" s="4">
        <f>'JULIO 2022'!G334+'AGOSTO 2022'!G334+'SEPTIEMBRE 2022'!G334</f>
        <v>0</v>
      </c>
      <c r="H334" s="4">
        <f t="shared" si="13"/>
        <v>270867.57</v>
      </c>
    </row>
    <row r="335" spans="1:8" x14ac:dyDescent="0.25">
      <c r="A335" s="3" t="s">
        <v>663</v>
      </c>
      <c r="B335" s="3" t="s">
        <v>664</v>
      </c>
      <c r="C335" s="4">
        <f>'JULIO 2022'!C335+'AGOSTO 2022'!C335+'SEPTIEMBRE 2022'!C335</f>
        <v>1307259</v>
      </c>
      <c r="D335" s="4">
        <f>'JULIO 2022'!D335+'AGOSTO 2022'!D335+'SEPTIEMBRE 2022'!D335</f>
        <v>0</v>
      </c>
      <c r="E335" s="13">
        <f t="shared" si="12"/>
        <v>1307259</v>
      </c>
      <c r="F335" s="4">
        <f>'JULIO 2022'!F335+'AGOSTO 2022'!F335+'SEPTIEMBRE 2022'!F335</f>
        <v>216731.64</v>
      </c>
      <c r="G335" s="4">
        <f>'JULIO 2022'!G335+'AGOSTO 2022'!G335+'SEPTIEMBRE 2022'!G335</f>
        <v>0</v>
      </c>
      <c r="H335" s="4">
        <f t="shared" si="13"/>
        <v>216731.64</v>
      </c>
    </row>
    <row r="336" spans="1:8" x14ac:dyDescent="0.25">
      <c r="A336" s="3" t="s">
        <v>665</v>
      </c>
      <c r="B336" s="3" t="s">
        <v>666</v>
      </c>
      <c r="C336" s="4">
        <f>'JULIO 2022'!C336+'AGOSTO 2022'!C336+'SEPTIEMBRE 2022'!C336</f>
        <v>3855906</v>
      </c>
      <c r="D336" s="4">
        <f>'JULIO 2022'!D336+'AGOSTO 2022'!D336+'SEPTIEMBRE 2022'!D336</f>
        <v>0</v>
      </c>
      <c r="E336" s="13">
        <f t="shared" si="12"/>
        <v>3855906</v>
      </c>
      <c r="F336" s="4">
        <f>'JULIO 2022'!F336+'AGOSTO 2022'!F336+'SEPTIEMBRE 2022'!F336</f>
        <v>807527.42999999993</v>
      </c>
      <c r="G336" s="4">
        <f>'JULIO 2022'!G336+'AGOSTO 2022'!G336+'SEPTIEMBRE 2022'!G336</f>
        <v>0</v>
      </c>
      <c r="H336" s="4">
        <f t="shared" si="13"/>
        <v>807527.42999999993</v>
      </c>
    </row>
    <row r="337" spans="1:8" x14ac:dyDescent="0.25">
      <c r="A337" s="3" t="s">
        <v>667</v>
      </c>
      <c r="B337" s="3" t="s">
        <v>668</v>
      </c>
      <c r="C337" s="4">
        <f>'JULIO 2022'!C337+'AGOSTO 2022'!C337+'SEPTIEMBRE 2022'!C337</f>
        <v>1108562.1000000001</v>
      </c>
      <c r="D337" s="4">
        <f>'JULIO 2022'!D337+'AGOSTO 2022'!D337+'SEPTIEMBRE 2022'!D337</f>
        <v>0</v>
      </c>
      <c r="E337" s="13">
        <f t="shared" si="12"/>
        <v>1108562.1000000001</v>
      </c>
      <c r="F337" s="4">
        <f>'JULIO 2022'!F337+'AGOSTO 2022'!F337+'SEPTIEMBRE 2022'!F337</f>
        <v>184588.44</v>
      </c>
      <c r="G337" s="4">
        <f>'JULIO 2022'!G337+'AGOSTO 2022'!G337+'SEPTIEMBRE 2022'!G337</f>
        <v>0</v>
      </c>
      <c r="H337" s="4">
        <f t="shared" si="13"/>
        <v>184588.44</v>
      </c>
    </row>
    <row r="338" spans="1:8" x14ac:dyDescent="0.25">
      <c r="A338" s="3" t="s">
        <v>669</v>
      </c>
      <c r="B338" s="3" t="s">
        <v>670</v>
      </c>
      <c r="C338" s="4">
        <f>'JULIO 2022'!C338+'AGOSTO 2022'!C338+'SEPTIEMBRE 2022'!C338</f>
        <v>431254.5</v>
      </c>
      <c r="D338" s="4">
        <f>'JULIO 2022'!D338+'AGOSTO 2022'!D338+'SEPTIEMBRE 2022'!D338</f>
        <v>0</v>
      </c>
      <c r="E338" s="13">
        <f t="shared" si="12"/>
        <v>431254.5</v>
      </c>
      <c r="F338" s="4">
        <f>'JULIO 2022'!F338+'AGOSTO 2022'!F338+'SEPTIEMBRE 2022'!F338</f>
        <v>70113.540000000008</v>
      </c>
      <c r="G338" s="4">
        <f>'JULIO 2022'!G338+'AGOSTO 2022'!G338+'SEPTIEMBRE 2022'!G338</f>
        <v>0</v>
      </c>
      <c r="H338" s="4">
        <f t="shared" si="13"/>
        <v>70113.540000000008</v>
      </c>
    </row>
    <row r="339" spans="1:8" x14ac:dyDescent="0.25">
      <c r="A339" s="3" t="s">
        <v>671</v>
      </c>
      <c r="B339" s="3" t="s">
        <v>672</v>
      </c>
      <c r="C339" s="4">
        <f>'JULIO 2022'!C339+'AGOSTO 2022'!C339+'SEPTIEMBRE 2022'!C339</f>
        <v>1034918.3999999999</v>
      </c>
      <c r="D339" s="4">
        <f>'JULIO 2022'!D339+'AGOSTO 2022'!D339+'SEPTIEMBRE 2022'!D339</f>
        <v>0</v>
      </c>
      <c r="E339" s="13">
        <f t="shared" si="12"/>
        <v>1034918.3999999999</v>
      </c>
      <c r="F339" s="4">
        <f>'JULIO 2022'!F339+'AGOSTO 2022'!F339+'SEPTIEMBRE 2022'!F339</f>
        <v>619179.54</v>
      </c>
      <c r="G339" s="4">
        <f>'JULIO 2022'!G339+'AGOSTO 2022'!G339+'SEPTIEMBRE 2022'!G339</f>
        <v>0</v>
      </c>
      <c r="H339" s="4">
        <f t="shared" si="13"/>
        <v>619179.54</v>
      </c>
    </row>
    <row r="340" spans="1:8" x14ac:dyDescent="0.25">
      <c r="A340" s="3" t="s">
        <v>673</v>
      </c>
      <c r="B340" s="3" t="s">
        <v>674</v>
      </c>
      <c r="C340" s="4">
        <f>'JULIO 2022'!C340+'AGOSTO 2022'!C340+'SEPTIEMBRE 2022'!C340</f>
        <v>19911521.100000001</v>
      </c>
      <c r="D340" s="4">
        <f>'JULIO 2022'!D340+'AGOSTO 2022'!D340+'SEPTIEMBRE 2022'!D340</f>
        <v>0</v>
      </c>
      <c r="E340" s="13">
        <f t="shared" si="12"/>
        <v>19911521.100000001</v>
      </c>
      <c r="F340" s="4">
        <f>'JULIO 2022'!F340+'AGOSTO 2022'!F340+'SEPTIEMBRE 2022'!F340</f>
        <v>9500289.5099999998</v>
      </c>
      <c r="G340" s="4">
        <f>'JULIO 2022'!G340+'AGOSTO 2022'!G340+'SEPTIEMBRE 2022'!G340</f>
        <v>0</v>
      </c>
      <c r="H340" s="4">
        <f t="shared" si="13"/>
        <v>9500289.5099999998</v>
      </c>
    </row>
    <row r="341" spans="1:8" x14ac:dyDescent="0.25">
      <c r="A341" s="3" t="s">
        <v>675</v>
      </c>
      <c r="B341" s="3" t="s">
        <v>676</v>
      </c>
      <c r="C341" s="4">
        <f>'JULIO 2022'!C341+'AGOSTO 2022'!C341+'SEPTIEMBRE 2022'!C341</f>
        <v>758612.39999999991</v>
      </c>
      <c r="D341" s="4">
        <f>'JULIO 2022'!D341+'AGOSTO 2022'!D341+'SEPTIEMBRE 2022'!D341</f>
        <v>0</v>
      </c>
      <c r="E341" s="13">
        <f t="shared" si="12"/>
        <v>758612.39999999991</v>
      </c>
      <c r="F341" s="4">
        <f>'JULIO 2022'!F341+'AGOSTO 2022'!F341+'SEPTIEMBRE 2022'!F341</f>
        <v>162971.66999999998</v>
      </c>
      <c r="G341" s="4">
        <f>'JULIO 2022'!G341+'AGOSTO 2022'!G341+'SEPTIEMBRE 2022'!G341</f>
        <v>0</v>
      </c>
      <c r="H341" s="4">
        <f t="shared" si="13"/>
        <v>162971.66999999998</v>
      </c>
    </row>
    <row r="342" spans="1:8" x14ac:dyDescent="0.25">
      <c r="A342" s="3" t="s">
        <v>677</v>
      </c>
      <c r="B342" s="3" t="s">
        <v>678</v>
      </c>
      <c r="C342" s="4">
        <f>'JULIO 2022'!C342+'AGOSTO 2022'!C342+'SEPTIEMBRE 2022'!C342</f>
        <v>2009208.2999999998</v>
      </c>
      <c r="D342" s="4">
        <f>'JULIO 2022'!D342+'AGOSTO 2022'!D342+'SEPTIEMBRE 2022'!D342</f>
        <v>0</v>
      </c>
      <c r="E342" s="13">
        <f t="shared" si="12"/>
        <v>2009208.2999999998</v>
      </c>
      <c r="F342" s="4">
        <f>'JULIO 2022'!F342+'AGOSTO 2022'!F342+'SEPTIEMBRE 2022'!F342</f>
        <v>318988.38</v>
      </c>
      <c r="G342" s="4">
        <f>'JULIO 2022'!G342+'AGOSTO 2022'!G342+'SEPTIEMBRE 2022'!G342</f>
        <v>0</v>
      </c>
      <c r="H342" s="4">
        <f t="shared" si="13"/>
        <v>318988.38</v>
      </c>
    </row>
    <row r="343" spans="1:8" x14ac:dyDescent="0.25">
      <c r="A343" s="3" t="s">
        <v>679</v>
      </c>
      <c r="B343" s="3" t="s">
        <v>680</v>
      </c>
      <c r="C343" s="4">
        <f>'JULIO 2022'!C343+'AGOSTO 2022'!C343+'SEPTIEMBRE 2022'!C343</f>
        <v>6915357</v>
      </c>
      <c r="D343" s="4">
        <f>'JULIO 2022'!D343+'AGOSTO 2022'!D343+'SEPTIEMBRE 2022'!D343</f>
        <v>0</v>
      </c>
      <c r="E343" s="13">
        <f t="shared" si="12"/>
        <v>6915357</v>
      </c>
      <c r="F343" s="4">
        <f>'JULIO 2022'!F343+'AGOSTO 2022'!F343+'SEPTIEMBRE 2022'!F343</f>
        <v>1055650.3800000001</v>
      </c>
      <c r="G343" s="4">
        <f>'JULIO 2022'!G343+'AGOSTO 2022'!G343+'SEPTIEMBRE 2022'!G343</f>
        <v>0</v>
      </c>
      <c r="H343" s="4">
        <f t="shared" si="13"/>
        <v>1055650.3800000001</v>
      </c>
    </row>
    <row r="344" spans="1:8" x14ac:dyDescent="0.25">
      <c r="A344" s="3" t="s">
        <v>681</v>
      </c>
      <c r="B344" s="3" t="s">
        <v>682</v>
      </c>
      <c r="C344" s="4">
        <f>'JULIO 2022'!C344+'AGOSTO 2022'!C344+'SEPTIEMBRE 2022'!C344</f>
        <v>2350294.7999999998</v>
      </c>
      <c r="D344" s="4">
        <f>'JULIO 2022'!D344+'AGOSTO 2022'!D344+'SEPTIEMBRE 2022'!D344</f>
        <v>0</v>
      </c>
      <c r="E344" s="13">
        <f t="shared" si="12"/>
        <v>2350294.7999999998</v>
      </c>
      <c r="F344" s="4">
        <f>'JULIO 2022'!F344+'AGOSTO 2022'!F344+'SEPTIEMBRE 2022'!F344</f>
        <v>1947577.2000000002</v>
      </c>
      <c r="G344" s="4">
        <f>'JULIO 2022'!G344+'AGOSTO 2022'!G344+'SEPTIEMBRE 2022'!G344</f>
        <v>28231</v>
      </c>
      <c r="H344" s="4">
        <f t="shared" si="13"/>
        <v>1919346.2000000002</v>
      </c>
    </row>
    <row r="345" spans="1:8" x14ac:dyDescent="0.25">
      <c r="A345" s="3" t="s">
        <v>683</v>
      </c>
      <c r="B345" s="3" t="s">
        <v>684</v>
      </c>
      <c r="C345" s="4">
        <f>'JULIO 2022'!C345+'AGOSTO 2022'!C345+'SEPTIEMBRE 2022'!C345</f>
        <v>1600462.5</v>
      </c>
      <c r="D345" s="4">
        <f>'JULIO 2022'!D345+'AGOSTO 2022'!D345+'SEPTIEMBRE 2022'!D345</f>
        <v>0</v>
      </c>
      <c r="E345" s="13">
        <f t="shared" si="12"/>
        <v>1600462.5</v>
      </c>
      <c r="F345" s="4">
        <f>'JULIO 2022'!F345+'AGOSTO 2022'!F345+'SEPTIEMBRE 2022'!F345</f>
        <v>818241.84000000008</v>
      </c>
      <c r="G345" s="4">
        <f>'JULIO 2022'!G345+'AGOSTO 2022'!G345+'SEPTIEMBRE 2022'!G345</f>
        <v>0</v>
      </c>
      <c r="H345" s="4">
        <f t="shared" si="13"/>
        <v>818241.84000000008</v>
      </c>
    </row>
    <row r="346" spans="1:8" x14ac:dyDescent="0.25">
      <c r="A346" s="3" t="s">
        <v>685</v>
      </c>
      <c r="B346" s="3" t="s">
        <v>686</v>
      </c>
      <c r="C346" s="4">
        <f>'JULIO 2022'!C346+'AGOSTO 2022'!C346+'SEPTIEMBRE 2022'!C346</f>
        <v>1364125.5</v>
      </c>
      <c r="D346" s="4">
        <f>'JULIO 2022'!D346+'AGOSTO 2022'!D346+'SEPTIEMBRE 2022'!D346</f>
        <v>0</v>
      </c>
      <c r="E346" s="13">
        <f t="shared" si="12"/>
        <v>1364125.5</v>
      </c>
      <c r="F346" s="4">
        <f>'JULIO 2022'!F346+'AGOSTO 2022'!F346+'SEPTIEMBRE 2022'!F346</f>
        <v>328386.96000000002</v>
      </c>
      <c r="G346" s="4">
        <f>'JULIO 2022'!G346+'AGOSTO 2022'!G346+'SEPTIEMBRE 2022'!G346</f>
        <v>0</v>
      </c>
      <c r="H346" s="4">
        <f t="shared" si="13"/>
        <v>328386.96000000002</v>
      </c>
    </row>
    <row r="347" spans="1:8" x14ac:dyDescent="0.25">
      <c r="A347" s="3" t="s">
        <v>687</v>
      </c>
      <c r="B347" s="3" t="s">
        <v>688</v>
      </c>
      <c r="C347" s="4">
        <f>'JULIO 2022'!C347+'AGOSTO 2022'!C347+'SEPTIEMBRE 2022'!C347</f>
        <v>364827</v>
      </c>
      <c r="D347" s="4">
        <f>'JULIO 2022'!D347+'AGOSTO 2022'!D347+'SEPTIEMBRE 2022'!D347</f>
        <v>0</v>
      </c>
      <c r="E347" s="13">
        <f t="shared" si="12"/>
        <v>364827</v>
      </c>
      <c r="F347" s="4">
        <f>'JULIO 2022'!F347+'AGOSTO 2022'!F347+'SEPTIEMBRE 2022'!F347</f>
        <v>45301.229999999996</v>
      </c>
      <c r="G347" s="4">
        <f>'JULIO 2022'!G347+'AGOSTO 2022'!G347+'SEPTIEMBRE 2022'!G347</f>
        <v>0</v>
      </c>
      <c r="H347" s="4">
        <f t="shared" si="13"/>
        <v>45301.229999999996</v>
      </c>
    </row>
    <row r="348" spans="1:8" x14ac:dyDescent="0.25">
      <c r="A348" s="3" t="s">
        <v>689</v>
      </c>
      <c r="B348" s="3" t="s">
        <v>690</v>
      </c>
      <c r="C348" s="4">
        <f>'JULIO 2022'!C348+'AGOSTO 2022'!C348+'SEPTIEMBRE 2022'!C348</f>
        <v>997856.10000000009</v>
      </c>
      <c r="D348" s="4">
        <f>'JULIO 2022'!D348+'AGOSTO 2022'!D348+'SEPTIEMBRE 2022'!D348</f>
        <v>0</v>
      </c>
      <c r="E348" s="13">
        <f t="shared" si="12"/>
        <v>997856.10000000009</v>
      </c>
      <c r="F348" s="4">
        <f>'JULIO 2022'!F348+'AGOSTO 2022'!F348+'SEPTIEMBRE 2022'!F348</f>
        <v>771624.78</v>
      </c>
      <c r="G348" s="4">
        <f>'JULIO 2022'!G348+'AGOSTO 2022'!G348+'SEPTIEMBRE 2022'!G348</f>
        <v>0</v>
      </c>
      <c r="H348" s="4">
        <f t="shared" si="13"/>
        <v>771624.78</v>
      </c>
    </row>
    <row r="349" spans="1:8" x14ac:dyDescent="0.25">
      <c r="A349" s="3" t="s">
        <v>691</v>
      </c>
      <c r="B349" s="3" t="s">
        <v>692</v>
      </c>
      <c r="C349" s="4">
        <f>'JULIO 2022'!C349+'AGOSTO 2022'!C349+'SEPTIEMBRE 2022'!C349</f>
        <v>1143188.3999999999</v>
      </c>
      <c r="D349" s="4">
        <f>'JULIO 2022'!D349+'AGOSTO 2022'!D349+'SEPTIEMBRE 2022'!D349</f>
        <v>0</v>
      </c>
      <c r="E349" s="13">
        <f t="shared" si="12"/>
        <v>1143188.3999999999</v>
      </c>
      <c r="F349" s="4">
        <f>'JULIO 2022'!F349+'AGOSTO 2022'!F349+'SEPTIEMBRE 2022'!F349</f>
        <v>375755.91000000003</v>
      </c>
      <c r="G349" s="4">
        <f>'JULIO 2022'!G349+'AGOSTO 2022'!G349+'SEPTIEMBRE 2022'!G349</f>
        <v>0</v>
      </c>
      <c r="H349" s="4">
        <f t="shared" si="13"/>
        <v>375755.91000000003</v>
      </c>
    </row>
    <row r="350" spans="1:8" x14ac:dyDescent="0.25">
      <c r="A350" s="3" t="s">
        <v>693</v>
      </c>
      <c r="B350" s="3" t="s">
        <v>694</v>
      </c>
      <c r="C350" s="4">
        <f>'JULIO 2022'!C350+'AGOSTO 2022'!C350+'SEPTIEMBRE 2022'!C350</f>
        <v>2077202.7000000002</v>
      </c>
      <c r="D350" s="4">
        <f>'JULIO 2022'!D350+'AGOSTO 2022'!D350+'SEPTIEMBRE 2022'!D350</f>
        <v>0</v>
      </c>
      <c r="E350" s="13">
        <f t="shared" si="12"/>
        <v>2077202.7000000002</v>
      </c>
      <c r="F350" s="4">
        <f>'JULIO 2022'!F350+'AGOSTO 2022'!F350+'SEPTIEMBRE 2022'!F350</f>
        <v>528013.17000000004</v>
      </c>
      <c r="G350" s="4">
        <f>'JULIO 2022'!G350+'AGOSTO 2022'!G350+'SEPTIEMBRE 2022'!G350</f>
        <v>0</v>
      </c>
      <c r="H350" s="4">
        <f t="shared" si="13"/>
        <v>528013.17000000004</v>
      </c>
    </row>
    <row r="351" spans="1:8" x14ac:dyDescent="0.25">
      <c r="A351" s="3" t="s">
        <v>695</v>
      </c>
      <c r="B351" s="3" t="s">
        <v>696</v>
      </c>
      <c r="C351" s="4">
        <f>'JULIO 2022'!C351+'AGOSTO 2022'!C351+'SEPTIEMBRE 2022'!C351</f>
        <v>2061613.5</v>
      </c>
      <c r="D351" s="4">
        <f>'JULIO 2022'!D351+'AGOSTO 2022'!D351+'SEPTIEMBRE 2022'!D351</f>
        <v>0</v>
      </c>
      <c r="E351" s="13">
        <f t="shared" si="12"/>
        <v>2061613.5</v>
      </c>
      <c r="F351" s="4">
        <f>'JULIO 2022'!F351+'AGOSTO 2022'!F351+'SEPTIEMBRE 2022'!F351</f>
        <v>787226.46</v>
      </c>
      <c r="G351" s="4">
        <f>'JULIO 2022'!G351+'AGOSTO 2022'!G351+'SEPTIEMBRE 2022'!G351</f>
        <v>0</v>
      </c>
      <c r="H351" s="4">
        <f t="shared" si="13"/>
        <v>787226.46</v>
      </c>
    </row>
    <row r="352" spans="1:8" x14ac:dyDescent="0.25">
      <c r="A352" s="3" t="s">
        <v>697</v>
      </c>
      <c r="B352" s="3" t="s">
        <v>698</v>
      </c>
      <c r="C352" s="4">
        <f>'JULIO 2022'!C352+'AGOSTO 2022'!C352+'SEPTIEMBRE 2022'!C352</f>
        <v>997796.70000000007</v>
      </c>
      <c r="D352" s="4">
        <f>'JULIO 2022'!D352+'AGOSTO 2022'!D352+'SEPTIEMBRE 2022'!D352</f>
        <v>0</v>
      </c>
      <c r="E352" s="13">
        <f t="shared" si="12"/>
        <v>997796.70000000007</v>
      </c>
      <c r="F352" s="4">
        <f>'JULIO 2022'!F352+'AGOSTO 2022'!F352+'SEPTIEMBRE 2022'!F352</f>
        <v>289852.71000000002</v>
      </c>
      <c r="G352" s="4">
        <f>'JULIO 2022'!G352+'AGOSTO 2022'!G352+'SEPTIEMBRE 2022'!G352</f>
        <v>0</v>
      </c>
      <c r="H352" s="4">
        <f t="shared" si="13"/>
        <v>289852.71000000002</v>
      </c>
    </row>
    <row r="353" spans="1:8" x14ac:dyDescent="0.25">
      <c r="A353" s="3" t="s">
        <v>699</v>
      </c>
      <c r="B353" s="3" t="s">
        <v>700</v>
      </c>
      <c r="C353" s="4">
        <f>'JULIO 2022'!C353+'AGOSTO 2022'!C353+'SEPTIEMBRE 2022'!C353</f>
        <v>3737183.0999999996</v>
      </c>
      <c r="D353" s="4">
        <f>'JULIO 2022'!D353+'AGOSTO 2022'!D353+'SEPTIEMBRE 2022'!D353</f>
        <v>0</v>
      </c>
      <c r="E353" s="13">
        <f t="shared" si="12"/>
        <v>3737183.0999999996</v>
      </c>
      <c r="F353" s="4">
        <f>'JULIO 2022'!F353+'AGOSTO 2022'!F353+'SEPTIEMBRE 2022'!F353</f>
        <v>789858.06</v>
      </c>
      <c r="G353" s="4">
        <f>'JULIO 2022'!G353+'AGOSTO 2022'!G353+'SEPTIEMBRE 2022'!G353</f>
        <v>0</v>
      </c>
      <c r="H353" s="4">
        <f t="shared" si="13"/>
        <v>789858.06</v>
      </c>
    </row>
    <row r="354" spans="1:8" x14ac:dyDescent="0.25">
      <c r="A354" s="3" t="s">
        <v>701</v>
      </c>
      <c r="B354" s="3" t="s">
        <v>702</v>
      </c>
      <c r="C354" s="4">
        <f>'JULIO 2022'!C354+'AGOSTO 2022'!C354+'SEPTIEMBRE 2022'!C354</f>
        <v>5601885.9000000004</v>
      </c>
      <c r="D354" s="4">
        <f>'JULIO 2022'!D354+'AGOSTO 2022'!D354+'SEPTIEMBRE 2022'!D354</f>
        <v>0</v>
      </c>
      <c r="E354" s="13">
        <f t="shared" si="12"/>
        <v>5601885.9000000004</v>
      </c>
      <c r="F354" s="4">
        <f>'JULIO 2022'!F354+'AGOSTO 2022'!F354+'SEPTIEMBRE 2022'!F354</f>
        <v>1539866.07</v>
      </c>
      <c r="G354" s="4">
        <f>'JULIO 2022'!G354+'AGOSTO 2022'!G354+'SEPTIEMBRE 2022'!G354</f>
        <v>0</v>
      </c>
      <c r="H354" s="4">
        <f t="shared" si="13"/>
        <v>1539866.07</v>
      </c>
    </row>
    <row r="355" spans="1:8" x14ac:dyDescent="0.25">
      <c r="A355" s="3" t="s">
        <v>703</v>
      </c>
      <c r="B355" s="3" t="s">
        <v>704</v>
      </c>
      <c r="C355" s="4">
        <f>'JULIO 2022'!C355+'AGOSTO 2022'!C355+'SEPTIEMBRE 2022'!C355</f>
        <v>1318728.6000000001</v>
      </c>
      <c r="D355" s="4">
        <f>'JULIO 2022'!D355+'AGOSTO 2022'!D355+'SEPTIEMBRE 2022'!D355</f>
        <v>0</v>
      </c>
      <c r="E355" s="13">
        <f t="shared" si="12"/>
        <v>1318728.6000000001</v>
      </c>
      <c r="F355" s="4">
        <f>'JULIO 2022'!F355+'AGOSTO 2022'!F355+'SEPTIEMBRE 2022'!F355</f>
        <v>411470.55000000005</v>
      </c>
      <c r="G355" s="4">
        <f>'JULIO 2022'!G355+'AGOSTO 2022'!G355+'SEPTIEMBRE 2022'!G355</f>
        <v>0</v>
      </c>
      <c r="H355" s="4">
        <f t="shared" si="13"/>
        <v>411470.55000000005</v>
      </c>
    </row>
    <row r="356" spans="1:8" x14ac:dyDescent="0.25">
      <c r="A356" s="3" t="s">
        <v>705</v>
      </c>
      <c r="B356" s="3" t="s">
        <v>706</v>
      </c>
      <c r="C356" s="4">
        <f>'JULIO 2022'!C356+'AGOSTO 2022'!C356+'SEPTIEMBRE 2022'!C356</f>
        <v>1643282.4000000001</v>
      </c>
      <c r="D356" s="4">
        <f>'JULIO 2022'!D356+'AGOSTO 2022'!D356+'SEPTIEMBRE 2022'!D356</f>
        <v>0</v>
      </c>
      <c r="E356" s="13">
        <f t="shared" si="12"/>
        <v>1643282.4000000001</v>
      </c>
      <c r="F356" s="4">
        <f>'JULIO 2022'!F356+'AGOSTO 2022'!F356+'SEPTIEMBRE 2022'!F356</f>
        <v>3172590.3000000003</v>
      </c>
      <c r="G356" s="4">
        <f>'JULIO 2022'!G356+'AGOSTO 2022'!G356+'SEPTIEMBRE 2022'!G356</f>
        <v>0</v>
      </c>
      <c r="H356" s="4">
        <f t="shared" si="13"/>
        <v>3172590.3000000003</v>
      </c>
    </row>
    <row r="357" spans="1:8" x14ac:dyDescent="0.25">
      <c r="A357" s="3" t="s">
        <v>707</v>
      </c>
      <c r="B357" s="3" t="s">
        <v>708</v>
      </c>
      <c r="C357" s="4">
        <f>'JULIO 2022'!C357+'AGOSTO 2022'!C357+'SEPTIEMBRE 2022'!C357</f>
        <v>2036765.0999999999</v>
      </c>
      <c r="D357" s="4">
        <f>'JULIO 2022'!D357+'AGOSTO 2022'!D357+'SEPTIEMBRE 2022'!D357</f>
        <v>0</v>
      </c>
      <c r="E357" s="13">
        <f t="shared" si="12"/>
        <v>2036765.0999999999</v>
      </c>
      <c r="F357" s="4">
        <f>'JULIO 2022'!F357+'AGOSTO 2022'!F357+'SEPTIEMBRE 2022'!F357</f>
        <v>526697.37</v>
      </c>
      <c r="G357" s="4">
        <f>'JULIO 2022'!G357+'AGOSTO 2022'!G357+'SEPTIEMBRE 2022'!G357</f>
        <v>0</v>
      </c>
      <c r="H357" s="4">
        <f t="shared" si="13"/>
        <v>526697.37</v>
      </c>
    </row>
    <row r="358" spans="1:8" x14ac:dyDescent="0.25">
      <c r="A358" s="3" t="s">
        <v>709</v>
      </c>
      <c r="B358" s="3" t="s">
        <v>710</v>
      </c>
      <c r="C358" s="4">
        <f>'JULIO 2022'!C358+'AGOSTO 2022'!C358+'SEPTIEMBRE 2022'!C358</f>
        <v>5165944.1999999993</v>
      </c>
      <c r="D358" s="4">
        <f>'JULIO 2022'!D358+'AGOSTO 2022'!D358+'SEPTIEMBRE 2022'!D358</f>
        <v>0</v>
      </c>
      <c r="E358" s="13">
        <f t="shared" si="12"/>
        <v>5165944.1999999993</v>
      </c>
      <c r="F358" s="4">
        <f>'JULIO 2022'!F358+'AGOSTO 2022'!F358+'SEPTIEMBRE 2022'!F358</f>
        <v>928581.36</v>
      </c>
      <c r="G358" s="4">
        <f>'JULIO 2022'!G358+'AGOSTO 2022'!G358+'SEPTIEMBRE 2022'!G358</f>
        <v>0</v>
      </c>
      <c r="H358" s="4">
        <f t="shared" si="13"/>
        <v>928581.36</v>
      </c>
    </row>
    <row r="359" spans="1:8" x14ac:dyDescent="0.25">
      <c r="A359" s="3" t="s">
        <v>711</v>
      </c>
      <c r="B359" s="3" t="s">
        <v>712</v>
      </c>
      <c r="C359" s="4">
        <f>'JULIO 2022'!C359+'AGOSTO 2022'!C359+'SEPTIEMBRE 2022'!C359</f>
        <v>1534711.5</v>
      </c>
      <c r="D359" s="4">
        <f>'JULIO 2022'!D359+'AGOSTO 2022'!D359+'SEPTIEMBRE 2022'!D359</f>
        <v>0</v>
      </c>
      <c r="E359" s="13">
        <f t="shared" si="12"/>
        <v>1534711.5</v>
      </c>
      <c r="F359" s="4">
        <f>'JULIO 2022'!F359+'AGOSTO 2022'!F359+'SEPTIEMBRE 2022'!F359</f>
        <v>452260.47</v>
      </c>
      <c r="G359" s="4">
        <f>'JULIO 2022'!G359+'AGOSTO 2022'!G359+'SEPTIEMBRE 2022'!G359</f>
        <v>0</v>
      </c>
      <c r="H359" s="4">
        <f t="shared" si="13"/>
        <v>452260.47</v>
      </c>
    </row>
    <row r="360" spans="1:8" x14ac:dyDescent="0.25">
      <c r="A360" s="3" t="s">
        <v>713</v>
      </c>
      <c r="B360" s="3" t="s">
        <v>714</v>
      </c>
      <c r="C360" s="4">
        <f>'JULIO 2022'!C360+'AGOSTO 2022'!C360+'SEPTIEMBRE 2022'!C360</f>
        <v>1002181.5</v>
      </c>
      <c r="D360" s="4">
        <f>'JULIO 2022'!D360+'AGOSTO 2022'!D360+'SEPTIEMBRE 2022'!D360</f>
        <v>0</v>
      </c>
      <c r="E360" s="13">
        <f t="shared" si="12"/>
        <v>1002181.5</v>
      </c>
      <c r="F360" s="4">
        <f>'JULIO 2022'!F360+'AGOSTO 2022'!F360+'SEPTIEMBRE 2022'!F360</f>
        <v>89662.62</v>
      </c>
      <c r="G360" s="4">
        <f>'JULIO 2022'!G360+'AGOSTO 2022'!G360+'SEPTIEMBRE 2022'!G360</f>
        <v>0</v>
      </c>
      <c r="H360" s="4">
        <f t="shared" si="13"/>
        <v>89662.62</v>
      </c>
    </row>
    <row r="361" spans="1:8" x14ac:dyDescent="0.25">
      <c r="A361" s="3" t="s">
        <v>715</v>
      </c>
      <c r="B361" s="3" t="s">
        <v>716</v>
      </c>
      <c r="C361" s="4">
        <f>'JULIO 2022'!C361+'AGOSTO 2022'!C361+'SEPTIEMBRE 2022'!C361</f>
        <v>994165.79999999993</v>
      </c>
      <c r="D361" s="4">
        <f>'JULIO 2022'!D361+'AGOSTO 2022'!D361+'SEPTIEMBRE 2022'!D361</f>
        <v>0</v>
      </c>
      <c r="E361" s="13">
        <f t="shared" si="12"/>
        <v>994165.79999999993</v>
      </c>
      <c r="F361" s="4">
        <f>'JULIO 2022'!F361+'AGOSTO 2022'!F361+'SEPTIEMBRE 2022'!F361</f>
        <v>128008.88999999998</v>
      </c>
      <c r="G361" s="4">
        <f>'JULIO 2022'!G361+'AGOSTO 2022'!G361+'SEPTIEMBRE 2022'!G361</f>
        <v>0</v>
      </c>
      <c r="H361" s="4">
        <f t="shared" si="13"/>
        <v>128008.88999999998</v>
      </c>
    </row>
    <row r="362" spans="1:8" x14ac:dyDescent="0.25">
      <c r="A362" s="3" t="s">
        <v>717</v>
      </c>
      <c r="B362" s="3" t="s">
        <v>718</v>
      </c>
      <c r="C362" s="4">
        <f>'JULIO 2022'!C362+'AGOSTO 2022'!C362+'SEPTIEMBRE 2022'!C362</f>
        <v>1032920.7000000001</v>
      </c>
      <c r="D362" s="4">
        <f>'JULIO 2022'!D362+'AGOSTO 2022'!D362+'SEPTIEMBRE 2022'!D362</f>
        <v>0</v>
      </c>
      <c r="E362" s="13">
        <f t="shared" si="12"/>
        <v>1032920.7000000001</v>
      </c>
      <c r="F362" s="4">
        <f>'JULIO 2022'!F362+'AGOSTO 2022'!F362+'SEPTIEMBRE 2022'!F362</f>
        <v>409590.83999999997</v>
      </c>
      <c r="G362" s="4">
        <f>'JULIO 2022'!G362+'AGOSTO 2022'!G362+'SEPTIEMBRE 2022'!G362</f>
        <v>0</v>
      </c>
      <c r="H362" s="4">
        <f t="shared" si="13"/>
        <v>409590.83999999997</v>
      </c>
    </row>
    <row r="363" spans="1:8" x14ac:dyDescent="0.25">
      <c r="A363" s="3" t="s">
        <v>719</v>
      </c>
      <c r="B363" s="3" t="s">
        <v>720</v>
      </c>
      <c r="C363" s="4">
        <f>'JULIO 2022'!C363+'AGOSTO 2022'!C363+'SEPTIEMBRE 2022'!C363</f>
        <v>919917</v>
      </c>
      <c r="D363" s="4">
        <f>'JULIO 2022'!D363+'AGOSTO 2022'!D363+'SEPTIEMBRE 2022'!D363</f>
        <v>0</v>
      </c>
      <c r="E363" s="13">
        <f t="shared" si="12"/>
        <v>919917</v>
      </c>
      <c r="F363" s="4">
        <f>'JULIO 2022'!F363+'AGOSTO 2022'!F363+'SEPTIEMBRE 2022'!F363</f>
        <v>159400.20000000001</v>
      </c>
      <c r="G363" s="4">
        <f>'JULIO 2022'!G363+'AGOSTO 2022'!G363+'SEPTIEMBRE 2022'!G363</f>
        <v>0</v>
      </c>
      <c r="H363" s="4">
        <f t="shared" si="13"/>
        <v>159400.20000000001</v>
      </c>
    </row>
    <row r="364" spans="1:8" x14ac:dyDescent="0.25">
      <c r="A364" s="3" t="s">
        <v>721</v>
      </c>
      <c r="B364" s="3" t="s">
        <v>722</v>
      </c>
      <c r="C364" s="4">
        <f>'JULIO 2022'!C364+'AGOSTO 2022'!C364+'SEPTIEMBRE 2022'!C364</f>
        <v>1543068.9</v>
      </c>
      <c r="D364" s="4">
        <f>'JULIO 2022'!D364+'AGOSTO 2022'!D364+'SEPTIEMBRE 2022'!D364</f>
        <v>0</v>
      </c>
      <c r="E364" s="13">
        <f t="shared" si="12"/>
        <v>1543068.9</v>
      </c>
      <c r="F364" s="4">
        <f>'JULIO 2022'!F364+'AGOSTO 2022'!F364+'SEPTIEMBRE 2022'!F364</f>
        <v>368049.06</v>
      </c>
      <c r="G364" s="4">
        <f>'JULIO 2022'!G364+'AGOSTO 2022'!G364+'SEPTIEMBRE 2022'!G364</f>
        <v>0</v>
      </c>
      <c r="H364" s="4">
        <f t="shared" si="13"/>
        <v>368049.06</v>
      </c>
    </row>
    <row r="365" spans="1:8" x14ac:dyDescent="0.25">
      <c r="A365" s="3" t="s">
        <v>723</v>
      </c>
      <c r="B365" s="3" t="s">
        <v>724</v>
      </c>
      <c r="C365" s="4">
        <f>'JULIO 2022'!C365+'AGOSTO 2022'!C365+'SEPTIEMBRE 2022'!C365</f>
        <v>767208.3</v>
      </c>
      <c r="D365" s="4">
        <f>'JULIO 2022'!D365+'AGOSTO 2022'!D365+'SEPTIEMBRE 2022'!D365</f>
        <v>0</v>
      </c>
      <c r="E365" s="13">
        <f t="shared" si="12"/>
        <v>767208.3</v>
      </c>
      <c r="F365" s="4">
        <f>'JULIO 2022'!F365+'AGOSTO 2022'!F365+'SEPTIEMBRE 2022'!F365</f>
        <v>119738.13</v>
      </c>
      <c r="G365" s="4">
        <f>'JULIO 2022'!G365+'AGOSTO 2022'!G365+'SEPTIEMBRE 2022'!G365</f>
        <v>0</v>
      </c>
      <c r="H365" s="4">
        <f t="shared" si="13"/>
        <v>119738.13</v>
      </c>
    </row>
    <row r="366" spans="1:8" x14ac:dyDescent="0.25">
      <c r="A366" s="3" t="s">
        <v>725</v>
      </c>
      <c r="B366" s="3" t="s">
        <v>726</v>
      </c>
      <c r="C366" s="4">
        <f>'JULIO 2022'!C366+'AGOSTO 2022'!C366+'SEPTIEMBRE 2022'!C366</f>
        <v>2657402.4000000004</v>
      </c>
      <c r="D366" s="4">
        <f>'JULIO 2022'!D366+'AGOSTO 2022'!D366+'SEPTIEMBRE 2022'!D366</f>
        <v>0</v>
      </c>
      <c r="E366" s="13">
        <f t="shared" si="12"/>
        <v>2657402.4000000004</v>
      </c>
      <c r="F366" s="4">
        <f>'JULIO 2022'!F366+'AGOSTO 2022'!F366+'SEPTIEMBRE 2022'!F366</f>
        <v>748316.28</v>
      </c>
      <c r="G366" s="4">
        <f>'JULIO 2022'!G366+'AGOSTO 2022'!G366+'SEPTIEMBRE 2022'!G366</f>
        <v>0</v>
      </c>
      <c r="H366" s="4">
        <f t="shared" si="13"/>
        <v>748316.28</v>
      </c>
    </row>
    <row r="367" spans="1:8" x14ac:dyDescent="0.25">
      <c r="A367" s="3" t="s">
        <v>727</v>
      </c>
      <c r="B367" s="3" t="s">
        <v>728</v>
      </c>
      <c r="C367" s="4">
        <f>'JULIO 2022'!C367+'AGOSTO 2022'!C367+'SEPTIEMBRE 2022'!C367</f>
        <v>998758.79999999993</v>
      </c>
      <c r="D367" s="4">
        <f>'JULIO 2022'!D367+'AGOSTO 2022'!D367+'SEPTIEMBRE 2022'!D367</f>
        <v>0</v>
      </c>
      <c r="E367" s="13">
        <f t="shared" si="12"/>
        <v>998758.79999999993</v>
      </c>
      <c r="F367" s="4">
        <f>'JULIO 2022'!F367+'AGOSTO 2022'!F367+'SEPTIEMBRE 2022'!F367</f>
        <v>155076.84</v>
      </c>
      <c r="G367" s="4">
        <f>'JULIO 2022'!G367+'AGOSTO 2022'!G367+'SEPTIEMBRE 2022'!G367</f>
        <v>0</v>
      </c>
      <c r="H367" s="4">
        <f t="shared" si="13"/>
        <v>155076.84</v>
      </c>
    </row>
    <row r="368" spans="1:8" x14ac:dyDescent="0.25">
      <c r="A368" s="3" t="s">
        <v>729</v>
      </c>
      <c r="B368" s="3" t="s">
        <v>730</v>
      </c>
      <c r="C368" s="4">
        <f>'JULIO 2022'!C368+'AGOSTO 2022'!C368+'SEPTIEMBRE 2022'!C368</f>
        <v>876069</v>
      </c>
      <c r="D368" s="4">
        <f>'JULIO 2022'!D368+'AGOSTO 2022'!D368+'SEPTIEMBRE 2022'!D368</f>
        <v>0</v>
      </c>
      <c r="E368" s="13">
        <f t="shared" si="12"/>
        <v>876069</v>
      </c>
      <c r="F368" s="4">
        <f>'JULIO 2022'!F368+'AGOSTO 2022'!F368+'SEPTIEMBRE 2022'!F368</f>
        <v>281018.03999999998</v>
      </c>
      <c r="G368" s="4">
        <f>'JULIO 2022'!G368+'AGOSTO 2022'!G368+'SEPTIEMBRE 2022'!G368</f>
        <v>0</v>
      </c>
      <c r="H368" s="4">
        <f t="shared" si="13"/>
        <v>281018.03999999998</v>
      </c>
    </row>
    <row r="369" spans="1:8" x14ac:dyDescent="0.25">
      <c r="A369" s="3" t="s">
        <v>731</v>
      </c>
      <c r="B369" s="3" t="s">
        <v>732</v>
      </c>
      <c r="C369" s="4">
        <f>'JULIO 2022'!C369+'AGOSTO 2022'!C369+'SEPTIEMBRE 2022'!C369</f>
        <v>1309776.8999999999</v>
      </c>
      <c r="D369" s="4">
        <f>'JULIO 2022'!D369+'AGOSTO 2022'!D369+'SEPTIEMBRE 2022'!D369</f>
        <v>0</v>
      </c>
      <c r="E369" s="13">
        <f t="shared" si="12"/>
        <v>1309776.8999999999</v>
      </c>
      <c r="F369" s="4">
        <f>'JULIO 2022'!F369+'AGOSTO 2022'!F369+'SEPTIEMBRE 2022'!F369</f>
        <v>502824.93</v>
      </c>
      <c r="G369" s="4">
        <f>'JULIO 2022'!G369+'AGOSTO 2022'!G369+'SEPTIEMBRE 2022'!G369</f>
        <v>0</v>
      </c>
      <c r="H369" s="4">
        <f t="shared" si="13"/>
        <v>502824.93</v>
      </c>
    </row>
    <row r="370" spans="1:8" x14ac:dyDescent="0.25">
      <c r="A370" s="3" t="s">
        <v>733</v>
      </c>
      <c r="B370" s="3" t="s">
        <v>734</v>
      </c>
      <c r="C370" s="4">
        <f>'JULIO 2022'!C370+'AGOSTO 2022'!C370+'SEPTIEMBRE 2022'!C370</f>
        <v>8243900.3999999994</v>
      </c>
      <c r="D370" s="4">
        <f>'JULIO 2022'!D370+'AGOSTO 2022'!D370+'SEPTIEMBRE 2022'!D370</f>
        <v>0</v>
      </c>
      <c r="E370" s="13">
        <f t="shared" si="12"/>
        <v>8243900.3999999994</v>
      </c>
      <c r="F370" s="4">
        <f>'JULIO 2022'!F370+'AGOSTO 2022'!F370+'SEPTIEMBRE 2022'!F370</f>
        <v>3506428.44</v>
      </c>
      <c r="G370" s="4">
        <f>'JULIO 2022'!G370+'AGOSTO 2022'!G370+'SEPTIEMBRE 2022'!G370</f>
        <v>8728</v>
      </c>
      <c r="H370" s="4">
        <f t="shared" si="13"/>
        <v>3497700.44</v>
      </c>
    </row>
    <row r="371" spans="1:8" x14ac:dyDescent="0.25">
      <c r="A371" s="3" t="s">
        <v>735</v>
      </c>
      <c r="B371" s="3" t="s">
        <v>736</v>
      </c>
      <c r="C371" s="4">
        <f>'JULIO 2022'!C371+'AGOSTO 2022'!C371+'SEPTIEMBRE 2022'!C371</f>
        <v>1259475.8999999999</v>
      </c>
      <c r="D371" s="4">
        <f>'JULIO 2022'!D371+'AGOSTO 2022'!D371+'SEPTIEMBRE 2022'!D371</f>
        <v>0</v>
      </c>
      <c r="E371" s="13">
        <f t="shared" si="12"/>
        <v>1259475.8999999999</v>
      </c>
      <c r="F371" s="4">
        <f>'JULIO 2022'!F371+'AGOSTO 2022'!F371+'SEPTIEMBRE 2022'!F371</f>
        <v>199062.27</v>
      </c>
      <c r="G371" s="4">
        <f>'JULIO 2022'!G371+'AGOSTO 2022'!G371+'SEPTIEMBRE 2022'!G371</f>
        <v>0</v>
      </c>
      <c r="H371" s="4">
        <f t="shared" si="13"/>
        <v>199062.27</v>
      </c>
    </row>
    <row r="372" spans="1:8" x14ac:dyDescent="0.25">
      <c r="A372" s="3" t="s">
        <v>737</v>
      </c>
      <c r="B372" s="3" t="s">
        <v>738</v>
      </c>
      <c r="C372" s="4">
        <f>'JULIO 2022'!C372+'AGOSTO 2022'!C372+'SEPTIEMBRE 2022'!C372</f>
        <v>4537775.6999999993</v>
      </c>
      <c r="D372" s="4">
        <f>'JULIO 2022'!D372+'AGOSTO 2022'!D372+'SEPTIEMBRE 2022'!D372</f>
        <v>0</v>
      </c>
      <c r="E372" s="13">
        <f t="shared" si="12"/>
        <v>4537775.6999999993</v>
      </c>
      <c r="F372" s="4">
        <f>'JULIO 2022'!F372+'AGOSTO 2022'!F372+'SEPTIEMBRE 2022'!F372</f>
        <v>690984.84</v>
      </c>
      <c r="G372" s="4">
        <f>'JULIO 2022'!G372+'AGOSTO 2022'!G372+'SEPTIEMBRE 2022'!G372</f>
        <v>0</v>
      </c>
      <c r="H372" s="4">
        <f t="shared" si="13"/>
        <v>690984.84</v>
      </c>
    </row>
    <row r="373" spans="1:8" x14ac:dyDescent="0.25">
      <c r="A373" s="3" t="s">
        <v>739</v>
      </c>
      <c r="B373" s="3" t="s">
        <v>740</v>
      </c>
      <c r="C373" s="4">
        <f>'JULIO 2022'!C373+'AGOSTO 2022'!C373+'SEPTIEMBRE 2022'!C373</f>
        <v>3959418.9000000004</v>
      </c>
      <c r="D373" s="4">
        <f>'JULIO 2022'!D373+'AGOSTO 2022'!D373+'SEPTIEMBRE 2022'!D373</f>
        <v>0</v>
      </c>
      <c r="E373" s="13">
        <f t="shared" si="12"/>
        <v>3959418.9000000004</v>
      </c>
      <c r="F373" s="4">
        <f>'JULIO 2022'!F373+'AGOSTO 2022'!F373+'SEPTIEMBRE 2022'!F373</f>
        <v>861287.39999999991</v>
      </c>
      <c r="G373" s="4">
        <f>'JULIO 2022'!G373+'AGOSTO 2022'!G373+'SEPTIEMBRE 2022'!G373</f>
        <v>4374</v>
      </c>
      <c r="H373" s="4">
        <f t="shared" si="13"/>
        <v>856913.39999999991</v>
      </c>
    </row>
    <row r="374" spans="1:8" x14ac:dyDescent="0.25">
      <c r="A374" s="3" t="s">
        <v>741</v>
      </c>
      <c r="B374" s="3" t="s">
        <v>742</v>
      </c>
      <c r="C374" s="4">
        <f>'JULIO 2022'!C374+'AGOSTO 2022'!C374+'SEPTIEMBRE 2022'!C374</f>
        <v>1378838.4</v>
      </c>
      <c r="D374" s="4">
        <f>'JULIO 2022'!D374+'AGOSTO 2022'!D374+'SEPTIEMBRE 2022'!D374</f>
        <v>0</v>
      </c>
      <c r="E374" s="13">
        <f t="shared" si="12"/>
        <v>1378838.4</v>
      </c>
      <c r="F374" s="4">
        <f>'JULIO 2022'!F374+'AGOSTO 2022'!F374+'SEPTIEMBRE 2022'!F374</f>
        <v>388537.98</v>
      </c>
      <c r="G374" s="4">
        <f>'JULIO 2022'!G374+'AGOSTO 2022'!G374+'SEPTIEMBRE 2022'!G374</f>
        <v>0</v>
      </c>
      <c r="H374" s="4">
        <f t="shared" si="13"/>
        <v>388537.98</v>
      </c>
    </row>
    <row r="375" spans="1:8" x14ac:dyDescent="0.25">
      <c r="A375" s="3" t="s">
        <v>743</v>
      </c>
      <c r="B375" s="3" t="s">
        <v>744</v>
      </c>
      <c r="C375" s="4">
        <f>'JULIO 2022'!C375+'AGOSTO 2022'!C375+'SEPTIEMBRE 2022'!C375</f>
        <v>773936.39999999991</v>
      </c>
      <c r="D375" s="4">
        <f>'JULIO 2022'!D375+'AGOSTO 2022'!D375+'SEPTIEMBRE 2022'!D375</f>
        <v>0</v>
      </c>
      <c r="E375" s="13">
        <f t="shared" si="12"/>
        <v>773936.39999999991</v>
      </c>
      <c r="F375" s="4">
        <f>'JULIO 2022'!F375+'AGOSTO 2022'!F375+'SEPTIEMBRE 2022'!F375</f>
        <v>412222.44000000006</v>
      </c>
      <c r="G375" s="4">
        <f>'JULIO 2022'!G375+'AGOSTO 2022'!G375+'SEPTIEMBRE 2022'!G375</f>
        <v>0</v>
      </c>
      <c r="H375" s="4">
        <f t="shared" si="13"/>
        <v>412222.44000000006</v>
      </c>
    </row>
    <row r="376" spans="1:8" x14ac:dyDescent="0.25">
      <c r="A376" s="3" t="s">
        <v>745</v>
      </c>
      <c r="B376" s="3" t="s">
        <v>746</v>
      </c>
      <c r="C376" s="4">
        <f>'JULIO 2022'!C376+'AGOSTO 2022'!C376+'SEPTIEMBRE 2022'!C376</f>
        <v>531448.80000000005</v>
      </c>
      <c r="D376" s="4">
        <f>'JULIO 2022'!D376+'AGOSTO 2022'!D376+'SEPTIEMBRE 2022'!D376</f>
        <v>0</v>
      </c>
      <c r="E376" s="13">
        <f t="shared" si="12"/>
        <v>531448.80000000005</v>
      </c>
      <c r="F376" s="4">
        <f>'JULIO 2022'!F376+'AGOSTO 2022'!F376+'SEPTIEMBRE 2022'!F376</f>
        <v>124437.42</v>
      </c>
      <c r="G376" s="4">
        <f>'JULIO 2022'!G376+'AGOSTO 2022'!G376+'SEPTIEMBRE 2022'!G376</f>
        <v>0</v>
      </c>
      <c r="H376" s="4">
        <f t="shared" si="13"/>
        <v>124437.42</v>
      </c>
    </row>
    <row r="377" spans="1:8" x14ac:dyDescent="0.25">
      <c r="A377" s="3" t="s">
        <v>747</v>
      </c>
      <c r="B377" s="3" t="s">
        <v>748</v>
      </c>
      <c r="C377" s="4">
        <f>'JULIO 2022'!C377+'AGOSTO 2022'!C377+'SEPTIEMBRE 2022'!C377</f>
        <v>1188359.1000000001</v>
      </c>
      <c r="D377" s="4">
        <f>'JULIO 2022'!D377+'AGOSTO 2022'!D377+'SEPTIEMBRE 2022'!D377</f>
        <v>0</v>
      </c>
      <c r="E377" s="13">
        <f t="shared" si="12"/>
        <v>1188359.1000000001</v>
      </c>
      <c r="F377" s="4">
        <f>'JULIO 2022'!F377+'AGOSTO 2022'!F377+'SEPTIEMBRE 2022'!F377</f>
        <v>185340.33000000002</v>
      </c>
      <c r="G377" s="4">
        <f>'JULIO 2022'!G377+'AGOSTO 2022'!G377+'SEPTIEMBRE 2022'!G377</f>
        <v>0</v>
      </c>
      <c r="H377" s="4">
        <f t="shared" si="13"/>
        <v>185340.33000000002</v>
      </c>
    </row>
    <row r="378" spans="1:8" x14ac:dyDescent="0.25">
      <c r="A378" s="3" t="s">
        <v>749</v>
      </c>
      <c r="B378" s="3" t="s">
        <v>750</v>
      </c>
      <c r="C378" s="4">
        <f>'JULIO 2022'!C378+'AGOSTO 2022'!C378+'SEPTIEMBRE 2022'!C378</f>
        <v>2079836.4000000001</v>
      </c>
      <c r="D378" s="4">
        <f>'JULIO 2022'!D378+'AGOSTO 2022'!D378+'SEPTIEMBRE 2022'!D378</f>
        <v>0</v>
      </c>
      <c r="E378" s="13">
        <f t="shared" si="12"/>
        <v>2079836.4000000001</v>
      </c>
      <c r="F378" s="4">
        <f>'JULIO 2022'!F378+'AGOSTO 2022'!F378+'SEPTIEMBRE 2022'!F378</f>
        <v>247371.06</v>
      </c>
      <c r="G378" s="4">
        <f>'JULIO 2022'!G378+'AGOSTO 2022'!G378+'SEPTIEMBRE 2022'!G378</f>
        <v>0</v>
      </c>
      <c r="H378" s="4">
        <f t="shared" si="13"/>
        <v>247371.06</v>
      </c>
    </row>
    <row r="379" spans="1:8" x14ac:dyDescent="0.25">
      <c r="A379" s="3" t="s">
        <v>751</v>
      </c>
      <c r="B379" s="3" t="s">
        <v>752</v>
      </c>
      <c r="C379" s="4">
        <f>'JULIO 2022'!C379+'AGOSTO 2022'!C379+'SEPTIEMBRE 2022'!C379</f>
        <v>544812.30000000005</v>
      </c>
      <c r="D379" s="4">
        <f>'JULIO 2022'!D379+'AGOSTO 2022'!D379+'SEPTIEMBRE 2022'!D379</f>
        <v>0</v>
      </c>
      <c r="E379" s="13">
        <f t="shared" si="12"/>
        <v>544812.30000000005</v>
      </c>
      <c r="F379" s="4">
        <f>'JULIO 2022'!F379+'AGOSTO 2022'!F379+'SEPTIEMBRE 2022'!F379</f>
        <v>75752.700000000012</v>
      </c>
      <c r="G379" s="4">
        <f>'JULIO 2022'!G379+'AGOSTO 2022'!G379+'SEPTIEMBRE 2022'!G379</f>
        <v>0</v>
      </c>
      <c r="H379" s="4">
        <f t="shared" si="13"/>
        <v>75752.700000000012</v>
      </c>
    </row>
    <row r="380" spans="1:8" x14ac:dyDescent="0.25">
      <c r="A380" s="3" t="s">
        <v>753</v>
      </c>
      <c r="B380" s="3" t="s">
        <v>754</v>
      </c>
      <c r="C380" s="4">
        <f>'JULIO 2022'!C380+'AGOSTO 2022'!C380+'SEPTIEMBRE 2022'!C380</f>
        <v>1906658.4000000001</v>
      </c>
      <c r="D380" s="4">
        <f>'JULIO 2022'!D380+'AGOSTO 2022'!D380+'SEPTIEMBRE 2022'!D380</f>
        <v>0</v>
      </c>
      <c r="E380" s="13">
        <f t="shared" si="12"/>
        <v>1906658.4000000001</v>
      </c>
      <c r="F380" s="4">
        <f>'JULIO 2022'!F380+'AGOSTO 2022'!F380+'SEPTIEMBRE 2022'!F380</f>
        <v>309213.83999999997</v>
      </c>
      <c r="G380" s="4">
        <f>'JULIO 2022'!G380+'AGOSTO 2022'!G380+'SEPTIEMBRE 2022'!G380</f>
        <v>0</v>
      </c>
      <c r="H380" s="4">
        <f t="shared" si="13"/>
        <v>309213.83999999997</v>
      </c>
    </row>
    <row r="381" spans="1:8" x14ac:dyDescent="0.25">
      <c r="A381" s="3" t="s">
        <v>755</v>
      </c>
      <c r="B381" s="3" t="s">
        <v>756</v>
      </c>
      <c r="C381" s="4">
        <f>'JULIO 2022'!C381+'AGOSTO 2022'!C381+'SEPTIEMBRE 2022'!C381</f>
        <v>2023281.5999999999</v>
      </c>
      <c r="D381" s="4">
        <f>'JULIO 2022'!D381+'AGOSTO 2022'!D381+'SEPTIEMBRE 2022'!D381</f>
        <v>0</v>
      </c>
      <c r="E381" s="13">
        <f t="shared" si="12"/>
        <v>2023281.5999999999</v>
      </c>
      <c r="F381" s="4">
        <f>'JULIO 2022'!F381+'AGOSTO 2022'!F381+'SEPTIEMBRE 2022'!F381</f>
        <v>2481229.5300000003</v>
      </c>
      <c r="G381" s="4">
        <f>'JULIO 2022'!G381+'AGOSTO 2022'!G381+'SEPTIEMBRE 2022'!G381</f>
        <v>0</v>
      </c>
      <c r="H381" s="4">
        <f t="shared" si="13"/>
        <v>2481229.5300000003</v>
      </c>
    </row>
    <row r="382" spans="1:8" x14ac:dyDescent="0.25">
      <c r="A382" s="3" t="s">
        <v>757</v>
      </c>
      <c r="B382" s="3" t="s">
        <v>758</v>
      </c>
      <c r="C382" s="4">
        <f>'JULIO 2022'!C382+'AGOSTO 2022'!C382+'SEPTIEMBRE 2022'!C382</f>
        <v>459010.80000000005</v>
      </c>
      <c r="D382" s="4">
        <f>'JULIO 2022'!D382+'AGOSTO 2022'!D382+'SEPTIEMBRE 2022'!D382</f>
        <v>0</v>
      </c>
      <c r="E382" s="13">
        <f t="shared" si="12"/>
        <v>459010.80000000005</v>
      </c>
      <c r="F382" s="4">
        <f>'JULIO 2022'!F382+'AGOSTO 2022'!F382+'SEPTIEMBRE 2022'!F382</f>
        <v>68609.759999999995</v>
      </c>
      <c r="G382" s="4">
        <f>'JULIO 2022'!G382+'AGOSTO 2022'!G382+'SEPTIEMBRE 2022'!G382</f>
        <v>0</v>
      </c>
      <c r="H382" s="4">
        <f t="shared" si="13"/>
        <v>68609.759999999995</v>
      </c>
    </row>
    <row r="383" spans="1:8" x14ac:dyDescent="0.25">
      <c r="A383" s="3" t="s">
        <v>759</v>
      </c>
      <c r="B383" s="3" t="s">
        <v>760</v>
      </c>
      <c r="C383" s="4">
        <f>'JULIO 2022'!C383+'AGOSTO 2022'!C383+'SEPTIEMBRE 2022'!C383</f>
        <v>12113005.199999999</v>
      </c>
      <c r="D383" s="4">
        <f>'JULIO 2022'!D383+'AGOSTO 2022'!D383+'SEPTIEMBRE 2022'!D383</f>
        <v>0</v>
      </c>
      <c r="E383" s="13">
        <f t="shared" si="12"/>
        <v>12113005.199999999</v>
      </c>
      <c r="F383" s="4">
        <f>'JULIO 2022'!F383+'AGOSTO 2022'!F383+'SEPTIEMBRE 2022'!F383</f>
        <v>2041375.2000000002</v>
      </c>
      <c r="G383" s="4">
        <f>'JULIO 2022'!G383+'AGOSTO 2022'!G383+'SEPTIEMBRE 2022'!G383</f>
        <v>0</v>
      </c>
      <c r="H383" s="4">
        <f t="shared" si="13"/>
        <v>2041375.2000000002</v>
      </c>
    </row>
    <row r="384" spans="1:8" x14ac:dyDescent="0.25">
      <c r="A384" s="3" t="s">
        <v>761</v>
      </c>
      <c r="B384" s="3" t="s">
        <v>762</v>
      </c>
      <c r="C384" s="4">
        <f>'JULIO 2022'!C384+'AGOSTO 2022'!C384+'SEPTIEMBRE 2022'!C384</f>
        <v>2693762.0999999996</v>
      </c>
      <c r="D384" s="4">
        <f>'JULIO 2022'!D384+'AGOSTO 2022'!D384+'SEPTIEMBRE 2022'!D384</f>
        <v>0</v>
      </c>
      <c r="E384" s="13">
        <f t="shared" si="12"/>
        <v>2693762.0999999996</v>
      </c>
      <c r="F384" s="4">
        <f>'JULIO 2022'!F384+'AGOSTO 2022'!F384+'SEPTIEMBRE 2022'!F384</f>
        <v>699255.60000000009</v>
      </c>
      <c r="G384" s="4">
        <f>'JULIO 2022'!G384+'AGOSTO 2022'!G384+'SEPTIEMBRE 2022'!G384</f>
        <v>0</v>
      </c>
      <c r="H384" s="4">
        <f t="shared" si="13"/>
        <v>699255.60000000009</v>
      </c>
    </row>
    <row r="385" spans="1:8" x14ac:dyDescent="0.25">
      <c r="A385" s="3" t="s">
        <v>763</v>
      </c>
      <c r="B385" s="3" t="s">
        <v>764</v>
      </c>
      <c r="C385" s="4">
        <f>'JULIO 2022'!C385+'AGOSTO 2022'!C385+'SEPTIEMBRE 2022'!C385</f>
        <v>2550606.5999999996</v>
      </c>
      <c r="D385" s="4">
        <f>'JULIO 2022'!D385+'AGOSTO 2022'!D385+'SEPTIEMBRE 2022'!D385</f>
        <v>0</v>
      </c>
      <c r="E385" s="13">
        <f t="shared" si="12"/>
        <v>2550606.5999999996</v>
      </c>
      <c r="F385" s="4">
        <f>'JULIO 2022'!F385+'AGOSTO 2022'!F385+'SEPTIEMBRE 2022'!F385</f>
        <v>554705.19000000006</v>
      </c>
      <c r="G385" s="4">
        <f>'JULIO 2022'!G385+'AGOSTO 2022'!G385+'SEPTIEMBRE 2022'!G385</f>
        <v>0</v>
      </c>
      <c r="H385" s="4">
        <f t="shared" si="13"/>
        <v>554705.19000000006</v>
      </c>
    </row>
    <row r="386" spans="1:8" x14ac:dyDescent="0.25">
      <c r="A386" s="3" t="s">
        <v>765</v>
      </c>
      <c r="B386" s="3" t="s">
        <v>766</v>
      </c>
      <c r="C386" s="4">
        <f>'JULIO 2022'!C386+'AGOSTO 2022'!C386+'SEPTIEMBRE 2022'!C386</f>
        <v>1396095</v>
      </c>
      <c r="D386" s="4">
        <f>'JULIO 2022'!D386+'AGOSTO 2022'!D386+'SEPTIEMBRE 2022'!D386</f>
        <v>0</v>
      </c>
      <c r="E386" s="13">
        <f t="shared" si="12"/>
        <v>1396095</v>
      </c>
      <c r="F386" s="4">
        <f>'JULIO 2022'!F386+'AGOSTO 2022'!F386+'SEPTIEMBRE 2022'!F386</f>
        <v>421433.07</v>
      </c>
      <c r="G386" s="4">
        <f>'JULIO 2022'!G386+'AGOSTO 2022'!G386+'SEPTIEMBRE 2022'!G386</f>
        <v>0</v>
      </c>
      <c r="H386" s="4">
        <f t="shared" si="13"/>
        <v>421433.07</v>
      </c>
    </row>
    <row r="387" spans="1:8" x14ac:dyDescent="0.25">
      <c r="A387" s="3" t="s">
        <v>767</v>
      </c>
      <c r="B387" s="3" t="s">
        <v>768</v>
      </c>
      <c r="C387" s="4">
        <f>'JULIO 2022'!C387+'AGOSTO 2022'!C387+'SEPTIEMBRE 2022'!C387</f>
        <v>1094847.6000000001</v>
      </c>
      <c r="D387" s="4">
        <f>'JULIO 2022'!D387+'AGOSTO 2022'!D387+'SEPTIEMBRE 2022'!D387</f>
        <v>0</v>
      </c>
      <c r="E387" s="13">
        <f t="shared" si="12"/>
        <v>1094847.6000000001</v>
      </c>
      <c r="F387" s="4">
        <f>'JULIO 2022'!F387+'AGOSTO 2022'!F387+'SEPTIEMBRE 2022'!F387</f>
        <v>552637.5</v>
      </c>
      <c r="G387" s="4">
        <f>'JULIO 2022'!G387+'AGOSTO 2022'!G387+'SEPTIEMBRE 2022'!G387</f>
        <v>0</v>
      </c>
      <c r="H387" s="4">
        <f t="shared" si="13"/>
        <v>552637.5</v>
      </c>
    </row>
    <row r="388" spans="1:8" x14ac:dyDescent="0.25">
      <c r="A388" s="3" t="s">
        <v>769</v>
      </c>
      <c r="B388" s="3" t="s">
        <v>770</v>
      </c>
      <c r="C388" s="4">
        <f>'JULIO 2022'!C388+'AGOSTO 2022'!C388+'SEPTIEMBRE 2022'!C388</f>
        <v>1575303.9000000001</v>
      </c>
      <c r="D388" s="4">
        <f>'JULIO 2022'!D388+'AGOSTO 2022'!D388+'SEPTIEMBRE 2022'!D388</f>
        <v>0</v>
      </c>
      <c r="E388" s="13">
        <f t="shared" si="12"/>
        <v>1575303.9000000001</v>
      </c>
      <c r="F388" s="4">
        <f>'JULIO 2022'!F388+'AGOSTO 2022'!F388+'SEPTIEMBRE 2022'!F388</f>
        <v>222182.82</v>
      </c>
      <c r="G388" s="4">
        <f>'JULIO 2022'!G388+'AGOSTO 2022'!G388+'SEPTIEMBRE 2022'!G388</f>
        <v>0</v>
      </c>
      <c r="H388" s="4">
        <f t="shared" si="13"/>
        <v>222182.82</v>
      </c>
    </row>
    <row r="389" spans="1:8" x14ac:dyDescent="0.25">
      <c r="A389" s="3" t="s">
        <v>771</v>
      </c>
      <c r="B389" s="3" t="s">
        <v>772</v>
      </c>
      <c r="C389" s="4">
        <f>'JULIO 2022'!C389+'AGOSTO 2022'!C389+'SEPTIEMBRE 2022'!C389</f>
        <v>784122.3</v>
      </c>
      <c r="D389" s="4">
        <f>'JULIO 2022'!D389+'AGOSTO 2022'!D389+'SEPTIEMBRE 2022'!D389</f>
        <v>0</v>
      </c>
      <c r="E389" s="13">
        <f t="shared" si="12"/>
        <v>784122.3</v>
      </c>
      <c r="F389" s="4">
        <f>'JULIO 2022'!F389+'AGOSTO 2022'!F389+'SEPTIEMBRE 2022'!F389</f>
        <v>111843.29999999999</v>
      </c>
      <c r="G389" s="4">
        <f>'JULIO 2022'!G389+'AGOSTO 2022'!G389+'SEPTIEMBRE 2022'!G389</f>
        <v>0</v>
      </c>
      <c r="H389" s="4">
        <f t="shared" si="13"/>
        <v>111843.29999999999</v>
      </c>
    </row>
    <row r="390" spans="1:8" x14ac:dyDescent="0.25">
      <c r="A390" s="3" t="s">
        <v>773</v>
      </c>
      <c r="B390" s="3" t="s">
        <v>774</v>
      </c>
      <c r="C390" s="4">
        <f>'JULIO 2022'!C390+'AGOSTO 2022'!C390+'SEPTIEMBRE 2022'!C390</f>
        <v>3918863.4000000004</v>
      </c>
      <c r="D390" s="4">
        <f>'JULIO 2022'!D390+'AGOSTO 2022'!D390+'SEPTIEMBRE 2022'!D390</f>
        <v>0</v>
      </c>
      <c r="E390" s="13">
        <f t="shared" si="12"/>
        <v>3918863.4000000004</v>
      </c>
      <c r="F390" s="4">
        <f>'JULIO 2022'!F390+'AGOSTO 2022'!F390+'SEPTIEMBRE 2022'!F390</f>
        <v>901137.45000000007</v>
      </c>
      <c r="G390" s="4">
        <f>'JULIO 2022'!G390+'AGOSTO 2022'!G390+'SEPTIEMBRE 2022'!G390</f>
        <v>0</v>
      </c>
      <c r="H390" s="4">
        <f t="shared" si="13"/>
        <v>901137.45000000007</v>
      </c>
    </row>
    <row r="391" spans="1:8" x14ac:dyDescent="0.25">
      <c r="A391" s="3" t="s">
        <v>775</v>
      </c>
      <c r="B391" s="3" t="s">
        <v>776</v>
      </c>
      <c r="C391" s="4">
        <f>'JULIO 2022'!C391+'AGOSTO 2022'!C391+'SEPTIEMBRE 2022'!C391</f>
        <v>22786742.399999999</v>
      </c>
      <c r="D391" s="4">
        <f>'JULIO 2022'!D391+'AGOSTO 2022'!D391+'SEPTIEMBRE 2022'!D391</f>
        <v>0</v>
      </c>
      <c r="E391" s="13">
        <f t="shared" si="12"/>
        <v>22786742.399999999</v>
      </c>
      <c r="F391" s="4">
        <f>'JULIO 2022'!F391+'AGOSTO 2022'!F391+'SEPTIEMBRE 2022'!F391</f>
        <v>18872758.109999999</v>
      </c>
      <c r="G391" s="4">
        <f>'JULIO 2022'!G391+'AGOSTO 2022'!G391+'SEPTIEMBRE 2022'!G391</f>
        <v>0</v>
      </c>
      <c r="H391" s="4">
        <f t="shared" si="13"/>
        <v>18872758.109999999</v>
      </c>
    </row>
    <row r="392" spans="1:8" x14ac:dyDescent="0.25">
      <c r="A392" s="3" t="s">
        <v>777</v>
      </c>
      <c r="B392" s="3" t="s">
        <v>778</v>
      </c>
      <c r="C392" s="4">
        <f>'JULIO 2022'!C392+'AGOSTO 2022'!C392+'SEPTIEMBRE 2022'!C392</f>
        <v>18201075.899999999</v>
      </c>
      <c r="D392" s="4">
        <f>'JULIO 2022'!D392+'AGOSTO 2022'!D392+'SEPTIEMBRE 2022'!D392</f>
        <v>0</v>
      </c>
      <c r="E392" s="13">
        <f t="shared" ref="E392:E455" si="14">C392-D392</f>
        <v>18201075.899999999</v>
      </c>
      <c r="F392" s="4">
        <f>'JULIO 2022'!F392+'AGOSTO 2022'!F392+'SEPTIEMBRE 2022'!F392</f>
        <v>3586316.5200000005</v>
      </c>
      <c r="G392" s="4">
        <f>'JULIO 2022'!G392+'AGOSTO 2022'!G392+'SEPTIEMBRE 2022'!G392</f>
        <v>0</v>
      </c>
      <c r="H392" s="4">
        <f t="shared" ref="H392:H455" si="15">F392-G392</f>
        <v>3586316.5200000005</v>
      </c>
    </row>
    <row r="393" spans="1:8" x14ac:dyDescent="0.25">
      <c r="A393" s="3" t="s">
        <v>779</v>
      </c>
      <c r="B393" s="3" t="s">
        <v>780</v>
      </c>
      <c r="C393" s="4">
        <f>'JULIO 2022'!C393+'AGOSTO 2022'!C393+'SEPTIEMBRE 2022'!C393</f>
        <v>1444347.2999999998</v>
      </c>
      <c r="D393" s="4">
        <f>'JULIO 2022'!D393+'AGOSTO 2022'!D393+'SEPTIEMBRE 2022'!D393</f>
        <v>0</v>
      </c>
      <c r="E393" s="13">
        <f t="shared" si="14"/>
        <v>1444347.2999999998</v>
      </c>
      <c r="F393" s="4">
        <f>'JULIO 2022'!F393+'AGOSTO 2022'!F393+'SEPTIEMBRE 2022'!F393</f>
        <v>543426.87</v>
      </c>
      <c r="G393" s="4">
        <f>'JULIO 2022'!G393+'AGOSTO 2022'!G393+'SEPTIEMBRE 2022'!G393</f>
        <v>0</v>
      </c>
      <c r="H393" s="4">
        <f t="shared" si="15"/>
        <v>543426.87</v>
      </c>
    </row>
    <row r="394" spans="1:8" x14ac:dyDescent="0.25">
      <c r="A394" s="3" t="s">
        <v>781</v>
      </c>
      <c r="B394" s="3" t="s">
        <v>782</v>
      </c>
      <c r="C394" s="4">
        <f>'JULIO 2022'!C394+'AGOSTO 2022'!C394+'SEPTIEMBRE 2022'!C394</f>
        <v>2868708.3</v>
      </c>
      <c r="D394" s="4">
        <f>'JULIO 2022'!D394+'AGOSTO 2022'!D394+'SEPTIEMBRE 2022'!D394</f>
        <v>0</v>
      </c>
      <c r="E394" s="13">
        <f t="shared" si="14"/>
        <v>2868708.3</v>
      </c>
      <c r="F394" s="4">
        <f>'JULIO 2022'!F394+'AGOSTO 2022'!F394+'SEPTIEMBRE 2022'!F394</f>
        <v>528013.17000000004</v>
      </c>
      <c r="G394" s="4">
        <f>'JULIO 2022'!G394+'AGOSTO 2022'!G394+'SEPTIEMBRE 2022'!G394</f>
        <v>0</v>
      </c>
      <c r="H394" s="4">
        <f t="shared" si="15"/>
        <v>528013.17000000004</v>
      </c>
    </row>
    <row r="395" spans="1:8" x14ac:dyDescent="0.25">
      <c r="A395" s="3" t="s">
        <v>783</v>
      </c>
      <c r="B395" s="3" t="s">
        <v>784</v>
      </c>
      <c r="C395" s="4">
        <f>'JULIO 2022'!C395+'AGOSTO 2022'!C395+'SEPTIEMBRE 2022'!C395</f>
        <v>1550543.7000000002</v>
      </c>
      <c r="D395" s="4">
        <f>'JULIO 2022'!D395+'AGOSTO 2022'!D395+'SEPTIEMBRE 2022'!D395</f>
        <v>298543.62</v>
      </c>
      <c r="E395" s="13">
        <f t="shared" si="14"/>
        <v>1252000.08</v>
      </c>
      <c r="F395" s="4">
        <f>'JULIO 2022'!F395+'AGOSTO 2022'!F395+'SEPTIEMBRE 2022'!F395</f>
        <v>170678.52</v>
      </c>
      <c r="G395" s="4">
        <f>'JULIO 2022'!G395+'AGOSTO 2022'!G395+'SEPTIEMBRE 2022'!G395</f>
        <v>0</v>
      </c>
      <c r="H395" s="4">
        <f t="shared" si="15"/>
        <v>170678.52</v>
      </c>
    </row>
    <row r="396" spans="1:8" x14ac:dyDescent="0.25">
      <c r="A396" s="3" t="s">
        <v>785</v>
      </c>
      <c r="B396" s="3" t="s">
        <v>786</v>
      </c>
      <c r="C396" s="4">
        <f>'JULIO 2022'!C396+'AGOSTO 2022'!C396+'SEPTIEMBRE 2022'!C396</f>
        <v>5137516.1999999993</v>
      </c>
      <c r="D396" s="4">
        <f>'JULIO 2022'!D396+'AGOSTO 2022'!D396+'SEPTIEMBRE 2022'!D396</f>
        <v>0</v>
      </c>
      <c r="E396" s="13">
        <f t="shared" si="14"/>
        <v>5137516.1999999993</v>
      </c>
      <c r="F396" s="4">
        <f>'JULIO 2022'!F396+'AGOSTO 2022'!F396+'SEPTIEMBRE 2022'!F396</f>
        <v>9466642.5299999993</v>
      </c>
      <c r="G396" s="4">
        <f>'JULIO 2022'!G396+'AGOSTO 2022'!G396+'SEPTIEMBRE 2022'!G396</f>
        <v>0</v>
      </c>
      <c r="H396" s="4">
        <f t="shared" si="15"/>
        <v>9466642.5299999993</v>
      </c>
    </row>
    <row r="397" spans="1:8" x14ac:dyDescent="0.25">
      <c r="A397" s="3" t="s">
        <v>787</v>
      </c>
      <c r="B397" s="3" t="s">
        <v>788</v>
      </c>
      <c r="C397" s="4">
        <f>'JULIO 2022'!C397+'AGOSTO 2022'!C397+'SEPTIEMBRE 2022'!C397</f>
        <v>4869646.5</v>
      </c>
      <c r="D397" s="4">
        <f>'JULIO 2022'!D397+'AGOSTO 2022'!D397+'SEPTIEMBRE 2022'!D397</f>
        <v>0</v>
      </c>
      <c r="E397" s="13">
        <f t="shared" si="14"/>
        <v>4869646.5</v>
      </c>
      <c r="F397" s="4">
        <f>'JULIO 2022'!F397+'AGOSTO 2022'!F397+'SEPTIEMBRE 2022'!F397</f>
        <v>634405.29</v>
      </c>
      <c r="G397" s="4">
        <f>'JULIO 2022'!G397+'AGOSTO 2022'!G397+'SEPTIEMBRE 2022'!G397</f>
        <v>0</v>
      </c>
      <c r="H397" s="4">
        <f t="shared" si="15"/>
        <v>634405.29</v>
      </c>
    </row>
    <row r="398" spans="1:8" x14ac:dyDescent="0.25">
      <c r="A398" s="3" t="s">
        <v>789</v>
      </c>
      <c r="B398" s="3" t="s">
        <v>790</v>
      </c>
      <c r="C398" s="4">
        <f>'JULIO 2022'!C398+'AGOSTO 2022'!C398+'SEPTIEMBRE 2022'!C398</f>
        <v>7985728.5</v>
      </c>
      <c r="D398" s="4">
        <f>'JULIO 2022'!D398+'AGOSTO 2022'!D398+'SEPTIEMBRE 2022'!D398</f>
        <v>0</v>
      </c>
      <c r="E398" s="13">
        <f t="shared" si="14"/>
        <v>7985728.5</v>
      </c>
      <c r="F398" s="4">
        <f>'JULIO 2022'!F398+'AGOSTO 2022'!F398+'SEPTIEMBRE 2022'!F398</f>
        <v>1264299.24</v>
      </c>
      <c r="G398" s="4">
        <f>'JULIO 2022'!G398+'AGOSTO 2022'!G398+'SEPTIEMBRE 2022'!G398</f>
        <v>0</v>
      </c>
      <c r="H398" s="4">
        <f t="shared" si="15"/>
        <v>1264299.24</v>
      </c>
    </row>
    <row r="399" spans="1:8" x14ac:dyDescent="0.25">
      <c r="A399" s="3" t="s">
        <v>791</v>
      </c>
      <c r="B399" s="3" t="s">
        <v>792</v>
      </c>
      <c r="C399" s="4">
        <f>'JULIO 2022'!C399+'AGOSTO 2022'!C399+'SEPTIEMBRE 2022'!C399</f>
        <v>2804583.5999999996</v>
      </c>
      <c r="D399" s="4">
        <f>'JULIO 2022'!D399+'AGOSTO 2022'!D399+'SEPTIEMBRE 2022'!D399</f>
        <v>0</v>
      </c>
      <c r="E399" s="13">
        <f t="shared" si="14"/>
        <v>2804583.5999999996</v>
      </c>
      <c r="F399" s="4">
        <f>'JULIO 2022'!F399+'AGOSTO 2022'!F399+'SEPTIEMBRE 2022'!F399</f>
        <v>784406.88</v>
      </c>
      <c r="G399" s="4">
        <f>'JULIO 2022'!G399+'AGOSTO 2022'!G399+'SEPTIEMBRE 2022'!G399</f>
        <v>0</v>
      </c>
      <c r="H399" s="4">
        <f t="shared" si="15"/>
        <v>784406.88</v>
      </c>
    </row>
    <row r="400" spans="1:8" x14ac:dyDescent="0.25">
      <c r="A400" s="3" t="s">
        <v>793</v>
      </c>
      <c r="B400" s="3" t="s">
        <v>794</v>
      </c>
      <c r="C400" s="4">
        <f>'JULIO 2022'!C400+'AGOSTO 2022'!C400+'SEPTIEMBRE 2022'!C400</f>
        <v>1808448.2999999998</v>
      </c>
      <c r="D400" s="4">
        <f>'JULIO 2022'!D400+'AGOSTO 2022'!D400+'SEPTIEMBRE 2022'!D400</f>
        <v>0</v>
      </c>
      <c r="E400" s="13">
        <f t="shared" si="14"/>
        <v>1808448.2999999998</v>
      </c>
      <c r="F400" s="4">
        <f>'JULIO 2022'!F400+'AGOSTO 2022'!F400+'SEPTIEMBRE 2022'!F400</f>
        <v>525569.52</v>
      </c>
      <c r="G400" s="4">
        <f>'JULIO 2022'!G400+'AGOSTO 2022'!G400+'SEPTIEMBRE 2022'!G400</f>
        <v>0</v>
      </c>
      <c r="H400" s="4">
        <f t="shared" si="15"/>
        <v>525569.52</v>
      </c>
    </row>
    <row r="401" spans="1:8" x14ac:dyDescent="0.25">
      <c r="A401" s="3" t="s">
        <v>795</v>
      </c>
      <c r="B401" s="3" t="s">
        <v>796</v>
      </c>
      <c r="C401" s="4">
        <f>'JULIO 2022'!C401+'AGOSTO 2022'!C401+'SEPTIEMBRE 2022'!C401</f>
        <v>2483582.4000000004</v>
      </c>
      <c r="D401" s="4">
        <f>'JULIO 2022'!D401+'AGOSTO 2022'!D401+'SEPTIEMBRE 2022'!D401</f>
        <v>0</v>
      </c>
      <c r="E401" s="13">
        <f t="shared" si="14"/>
        <v>2483582.4000000004</v>
      </c>
      <c r="F401" s="4">
        <f>'JULIO 2022'!F401+'AGOSTO 2022'!F401+'SEPTIEMBRE 2022'!F401</f>
        <v>306206.27999999997</v>
      </c>
      <c r="G401" s="4">
        <f>'JULIO 2022'!G401+'AGOSTO 2022'!G401+'SEPTIEMBRE 2022'!G401</f>
        <v>0</v>
      </c>
      <c r="H401" s="4">
        <f t="shared" si="15"/>
        <v>306206.27999999997</v>
      </c>
    </row>
    <row r="402" spans="1:8" x14ac:dyDescent="0.25">
      <c r="A402" s="3" t="s">
        <v>797</v>
      </c>
      <c r="B402" s="3" t="s">
        <v>798</v>
      </c>
      <c r="C402" s="4">
        <f>'JULIO 2022'!C402+'AGOSTO 2022'!C402+'SEPTIEMBRE 2022'!C402</f>
        <v>4085512.8000000003</v>
      </c>
      <c r="D402" s="4">
        <f>'JULIO 2022'!D402+'AGOSTO 2022'!D402+'SEPTIEMBRE 2022'!D402</f>
        <v>0</v>
      </c>
      <c r="E402" s="13">
        <f t="shared" si="14"/>
        <v>4085512.8000000003</v>
      </c>
      <c r="F402" s="4">
        <f>'JULIO 2022'!F402+'AGOSTO 2022'!F402+'SEPTIEMBRE 2022'!F402</f>
        <v>612600.54</v>
      </c>
      <c r="G402" s="4">
        <f>'JULIO 2022'!G402+'AGOSTO 2022'!G402+'SEPTIEMBRE 2022'!G402</f>
        <v>0</v>
      </c>
      <c r="H402" s="4">
        <f t="shared" si="15"/>
        <v>612600.54</v>
      </c>
    </row>
    <row r="403" spans="1:8" x14ac:dyDescent="0.25">
      <c r="A403" s="3" t="s">
        <v>799</v>
      </c>
      <c r="B403" s="3" t="s">
        <v>800</v>
      </c>
      <c r="C403" s="4">
        <f>'JULIO 2022'!C403+'AGOSTO 2022'!C403+'SEPTIEMBRE 2022'!C403</f>
        <v>18499803.600000001</v>
      </c>
      <c r="D403" s="4">
        <f>'JULIO 2022'!D403+'AGOSTO 2022'!D403+'SEPTIEMBRE 2022'!D403</f>
        <v>0</v>
      </c>
      <c r="E403" s="13">
        <f t="shared" si="14"/>
        <v>18499803.600000001</v>
      </c>
      <c r="F403" s="4">
        <f>'JULIO 2022'!F403+'AGOSTO 2022'!F403+'SEPTIEMBRE 2022'!F403</f>
        <v>7541997.8999999994</v>
      </c>
      <c r="G403" s="4">
        <f>'JULIO 2022'!G403+'AGOSTO 2022'!G403+'SEPTIEMBRE 2022'!G403</f>
        <v>0</v>
      </c>
      <c r="H403" s="4">
        <f t="shared" si="15"/>
        <v>7541997.8999999994</v>
      </c>
    </row>
    <row r="404" spans="1:8" x14ac:dyDescent="0.25">
      <c r="A404" s="3" t="s">
        <v>801</v>
      </c>
      <c r="B404" s="3" t="s">
        <v>802</v>
      </c>
      <c r="C404" s="4">
        <f>'JULIO 2022'!C404+'AGOSTO 2022'!C404+'SEPTIEMBRE 2022'!C404</f>
        <v>3250593.3000000003</v>
      </c>
      <c r="D404" s="4">
        <f>'JULIO 2022'!D404+'AGOSTO 2022'!D404+'SEPTIEMBRE 2022'!D404</f>
        <v>0</v>
      </c>
      <c r="E404" s="13">
        <f t="shared" si="14"/>
        <v>3250593.3000000003</v>
      </c>
      <c r="F404" s="4">
        <f>'JULIO 2022'!F404+'AGOSTO 2022'!F404+'SEPTIEMBRE 2022'!F404</f>
        <v>916175.22</v>
      </c>
      <c r="G404" s="4">
        <f>'JULIO 2022'!G404+'AGOSTO 2022'!G404+'SEPTIEMBRE 2022'!G404</f>
        <v>0</v>
      </c>
      <c r="H404" s="4">
        <f t="shared" si="15"/>
        <v>916175.22</v>
      </c>
    </row>
    <row r="405" spans="1:8" x14ac:dyDescent="0.25">
      <c r="A405" s="3" t="s">
        <v>803</v>
      </c>
      <c r="B405" s="3" t="s">
        <v>804</v>
      </c>
      <c r="C405" s="4">
        <f>'JULIO 2022'!C405+'AGOSTO 2022'!C405+'SEPTIEMBRE 2022'!C405</f>
        <v>10075281.600000001</v>
      </c>
      <c r="D405" s="4">
        <f>'JULIO 2022'!D405+'AGOSTO 2022'!D405+'SEPTIEMBRE 2022'!D405</f>
        <v>0</v>
      </c>
      <c r="E405" s="13">
        <f t="shared" si="14"/>
        <v>10075281.600000001</v>
      </c>
      <c r="F405" s="4">
        <f>'JULIO 2022'!F405+'AGOSTO 2022'!F405+'SEPTIEMBRE 2022'!F405</f>
        <v>7879971.4499999993</v>
      </c>
      <c r="G405" s="4">
        <f>'JULIO 2022'!G405+'AGOSTO 2022'!G405+'SEPTIEMBRE 2022'!G405</f>
        <v>0</v>
      </c>
      <c r="H405" s="4">
        <f t="shared" si="15"/>
        <v>7879971.4499999993</v>
      </c>
    </row>
    <row r="406" spans="1:8" x14ac:dyDescent="0.25">
      <c r="A406" s="3" t="s">
        <v>805</v>
      </c>
      <c r="B406" s="3" t="s">
        <v>806</v>
      </c>
      <c r="C406" s="4">
        <f>'JULIO 2022'!C406+'AGOSTO 2022'!C406+'SEPTIEMBRE 2022'!C406</f>
        <v>1057406.1000000001</v>
      </c>
      <c r="D406" s="4">
        <f>'JULIO 2022'!D406+'AGOSTO 2022'!D406+'SEPTIEMBRE 2022'!D406</f>
        <v>0</v>
      </c>
      <c r="E406" s="13">
        <f t="shared" si="14"/>
        <v>1057406.1000000001</v>
      </c>
      <c r="F406" s="4">
        <f>'JULIO 2022'!F406+'AGOSTO 2022'!F406+'SEPTIEMBRE 2022'!F406</f>
        <v>321995.91000000003</v>
      </c>
      <c r="G406" s="4">
        <f>'JULIO 2022'!G406+'AGOSTO 2022'!G406+'SEPTIEMBRE 2022'!G406</f>
        <v>0</v>
      </c>
      <c r="H406" s="4">
        <f t="shared" si="15"/>
        <v>321995.91000000003</v>
      </c>
    </row>
    <row r="407" spans="1:8" x14ac:dyDescent="0.25">
      <c r="A407" s="3" t="s">
        <v>807</v>
      </c>
      <c r="B407" s="3" t="s">
        <v>808</v>
      </c>
      <c r="C407" s="4">
        <f>'JULIO 2022'!C407+'AGOSTO 2022'!C407+'SEPTIEMBRE 2022'!C407</f>
        <v>8562774</v>
      </c>
      <c r="D407" s="4">
        <f>'JULIO 2022'!D407+'AGOSTO 2022'!D407+'SEPTIEMBRE 2022'!D407</f>
        <v>0</v>
      </c>
      <c r="E407" s="13">
        <f t="shared" si="14"/>
        <v>8562774</v>
      </c>
      <c r="F407" s="4">
        <f>'JULIO 2022'!F407+'AGOSTO 2022'!F407+'SEPTIEMBRE 2022'!F407</f>
        <v>5083888.92</v>
      </c>
      <c r="G407" s="4">
        <f>'JULIO 2022'!G407+'AGOSTO 2022'!G407+'SEPTIEMBRE 2022'!G407</f>
        <v>0</v>
      </c>
      <c r="H407" s="4">
        <f t="shared" si="15"/>
        <v>5083888.92</v>
      </c>
    </row>
    <row r="408" spans="1:8" x14ac:dyDescent="0.25">
      <c r="A408" s="3" t="s">
        <v>809</v>
      </c>
      <c r="B408" s="3" t="s">
        <v>810</v>
      </c>
      <c r="C408" s="4">
        <f>'JULIO 2022'!C408+'AGOSTO 2022'!C408+'SEPTIEMBRE 2022'!C408</f>
        <v>850932</v>
      </c>
      <c r="D408" s="4">
        <f>'JULIO 2022'!D408+'AGOSTO 2022'!D408+'SEPTIEMBRE 2022'!D408</f>
        <v>0</v>
      </c>
      <c r="E408" s="13">
        <f t="shared" si="14"/>
        <v>850932</v>
      </c>
      <c r="F408" s="4">
        <f>'JULIO 2022'!F408+'AGOSTO 2022'!F408+'SEPTIEMBRE 2022'!F408</f>
        <v>200566.05000000002</v>
      </c>
      <c r="G408" s="4">
        <f>'JULIO 2022'!G408+'AGOSTO 2022'!G408+'SEPTIEMBRE 2022'!G408</f>
        <v>0</v>
      </c>
      <c r="H408" s="4">
        <f t="shared" si="15"/>
        <v>200566.05000000002</v>
      </c>
    </row>
    <row r="409" spans="1:8" x14ac:dyDescent="0.25">
      <c r="A409" s="3" t="s">
        <v>811</v>
      </c>
      <c r="B409" s="3" t="s">
        <v>812</v>
      </c>
      <c r="C409" s="4">
        <f>'JULIO 2022'!C409+'AGOSTO 2022'!C409+'SEPTIEMBRE 2022'!C409</f>
        <v>842121.89999999991</v>
      </c>
      <c r="D409" s="4">
        <f>'JULIO 2022'!D409+'AGOSTO 2022'!D409+'SEPTIEMBRE 2022'!D409</f>
        <v>0</v>
      </c>
      <c r="E409" s="13">
        <f t="shared" si="14"/>
        <v>842121.89999999991</v>
      </c>
      <c r="F409" s="4">
        <f>'JULIO 2022'!F409+'AGOSTO 2022'!F409+'SEPTIEMBRE 2022'!F409</f>
        <v>705082.71</v>
      </c>
      <c r="G409" s="4">
        <f>'JULIO 2022'!G409+'AGOSTO 2022'!G409+'SEPTIEMBRE 2022'!G409</f>
        <v>0</v>
      </c>
      <c r="H409" s="4">
        <f t="shared" si="15"/>
        <v>705082.71</v>
      </c>
    </row>
    <row r="410" spans="1:8" x14ac:dyDescent="0.25">
      <c r="A410" s="3" t="s">
        <v>813</v>
      </c>
      <c r="B410" s="3" t="s">
        <v>814</v>
      </c>
      <c r="C410" s="4">
        <f>'JULIO 2022'!C410+'AGOSTO 2022'!C410+'SEPTIEMBRE 2022'!C410</f>
        <v>805974.29999999993</v>
      </c>
      <c r="D410" s="4">
        <f>'JULIO 2022'!D410+'AGOSTO 2022'!D410+'SEPTIEMBRE 2022'!D410</f>
        <v>0</v>
      </c>
      <c r="E410" s="13">
        <f t="shared" si="14"/>
        <v>805974.29999999993</v>
      </c>
      <c r="F410" s="4">
        <f>'JULIO 2022'!F410+'AGOSTO 2022'!F410+'SEPTIEMBRE 2022'!F410</f>
        <v>143046.63</v>
      </c>
      <c r="G410" s="4">
        <f>'JULIO 2022'!G410+'AGOSTO 2022'!G410+'SEPTIEMBRE 2022'!G410</f>
        <v>0</v>
      </c>
      <c r="H410" s="4">
        <f t="shared" si="15"/>
        <v>143046.63</v>
      </c>
    </row>
    <row r="411" spans="1:8" x14ac:dyDescent="0.25">
      <c r="A411" s="3" t="s">
        <v>815</v>
      </c>
      <c r="B411" s="3" t="s">
        <v>816</v>
      </c>
      <c r="C411" s="4">
        <f>'JULIO 2022'!C411+'AGOSTO 2022'!C411+'SEPTIEMBRE 2022'!C411</f>
        <v>1233312.6000000001</v>
      </c>
      <c r="D411" s="4">
        <f>'JULIO 2022'!D411+'AGOSTO 2022'!D411+'SEPTIEMBRE 2022'!D411</f>
        <v>0</v>
      </c>
      <c r="E411" s="13">
        <f t="shared" si="14"/>
        <v>1233312.6000000001</v>
      </c>
      <c r="F411" s="4">
        <f>'JULIO 2022'!F411+'AGOSTO 2022'!F411+'SEPTIEMBRE 2022'!F411</f>
        <v>341169.06</v>
      </c>
      <c r="G411" s="4">
        <f>'JULIO 2022'!G411+'AGOSTO 2022'!G411+'SEPTIEMBRE 2022'!G411</f>
        <v>0</v>
      </c>
      <c r="H411" s="4">
        <f t="shared" si="15"/>
        <v>341169.06</v>
      </c>
    </row>
    <row r="412" spans="1:8" x14ac:dyDescent="0.25">
      <c r="A412" s="3" t="s">
        <v>817</v>
      </c>
      <c r="B412" s="3" t="s">
        <v>818</v>
      </c>
      <c r="C412" s="4">
        <f>'JULIO 2022'!C412+'AGOSTO 2022'!C412+'SEPTIEMBRE 2022'!C412</f>
        <v>25088342.700000003</v>
      </c>
      <c r="D412" s="4">
        <f>'JULIO 2022'!D412+'AGOSTO 2022'!D412+'SEPTIEMBRE 2022'!D412</f>
        <v>0</v>
      </c>
      <c r="E412" s="13">
        <f t="shared" si="14"/>
        <v>25088342.700000003</v>
      </c>
      <c r="F412" s="4">
        <f>'JULIO 2022'!F412+'AGOSTO 2022'!F412+'SEPTIEMBRE 2022'!F412</f>
        <v>4035569.46</v>
      </c>
      <c r="G412" s="4">
        <f>'JULIO 2022'!G412+'AGOSTO 2022'!G412+'SEPTIEMBRE 2022'!G412</f>
        <v>0</v>
      </c>
      <c r="H412" s="4">
        <f t="shared" si="15"/>
        <v>4035569.46</v>
      </c>
    </row>
    <row r="413" spans="1:8" x14ac:dyDescent="0.25">
      <c r="A413" s="3" t="s">
        <v>819</v>
      </c>
      <c r="B413" s="3" t="s">
        <v>820</v>
      </c>
      <c r="C413" s="4">
        <f>'JULIO 2022'!C413+'AGOSTO 2022'!C413+'SEPTIEMBRE 2022'!C413</f>
        <v>6737723.6999999993</v>
      </c>
      <c r="D413" s="4">
        <f>'JULIO 2022'!D413+'AGOSTO 2022'!D413+'SEPTIEMBRE 2022'!D413</f>
        <v>0</v>
      </c>
      <c r="E413" s="13">
        <f t="shared" si="14"/>
        <v>6737723.6999999993</v>
      </c>
      <c r="F413" s="4">
        <f>'JULIO 2022'!F413+'AGOSTO 2022'!F413+'SEPTIEMBRE 2022'!F413</f>
        <v>1800395.19</v>
      </c>
      <c r="G413" s="4">
        <f>'JULIO 2022'!G413+'AGOSTO 2022'!G413+'SEPTIEMBRE 2022'!G413</f>
        <v>0</v>
      </c>
      <c r="H413" s="4">
        <f t="shared" si="15"/>
        <v>1800395.19</v>
      </c>
    </row>
    <row r="414" spans="1:8" x14ac:dyDescent="0.25">
      <c r="A414" s="3" t="s">
        <v>821</v>
      </c>
      <c r="B414" s="3" t="s">
        <v>822</v>
      </c>
      <c r="C414" s="4">
        <f>'JULIO 2022'!C414+'AGOSTO 2022'!C414+'SEPTIEMBRE 2022'!C414</f>
        <v>438256.5</v>
      </c>
      <c r="D414" s="4">
        <f>'JULIO 2022'!D414+'AGOSTO 2022'!D414+'SEPTIEMBRE 2022'!D414</f>
        <v>0</v>
      </c>
      <c r="E414" s="13">
        <f t="shared" si="14"/>
        <v>438256.5</v>
      </c>
      <c r="F414" s="4">
        <f>'JULIO 2022'!F414+'AGOSTO 2022'!F414+'SEPTIEMBRE 2022'!F414</f>
        <v>93798</v>
      </c>
      <c r="G414" s="4">
        <f>'JULIO 2022'!G414+'AGOSTO 2022'!G414+'SEPTIEMBRE 2022'!G414</f>
        <v>0</v>
      </c>
      <c r="H414" s="4">
        <f t="shared" si="15"/>
        <v>93798</v>
      </c>
    </row>
    <row r="415" spans="1:8" x14ac:dyDescent="0.25">
      <c r="A415" s="3" t="s">
        <v>823</v>
      </c>
      <c r="B415" s="3" t="s">
        <v>824</v>
      </c>
      <c r="C415" s="4">
        <f>'JULIO 2022'!C415+'AGOSTO 2022'!C415+'SEPTIEMBRE 2022'!C415</f>
        <v>1504809</v>
      </c>
      <c r="D415" s="4">
        <f>'JULIO 2022'!D415+'AGOSTO 2022'!D415+'SEPTIEMBRE 2022'!D415</f>
        <v>0</v>
      </c>
      <c r="E415" s="13">
        <f t="shared" si="14"/>
        <v>1504809</v>
      </c>
      <c r="F415" s="4">
        <f>'JULIO 2022'!F415+'AGOSTO 2022'!F415+'SEPTIEMBRE 2022'!F415</f>
        <v>1680281.13</v>
      </c>
      <c r="G415" s="4">
        <f>'JULIO 2022'!G415+'AGOSTO 2022'!G415+'SEPTIEMBRE 2022'!G415</f>
        <v>0</v>
      </c>
      <c r="H415" s="4">
        <f t="shared" si="15"/>
        <v>1680281.13</v>
      </c>
    </row>
    <row r="416" spans="1:8" x14ac:dyDescent="0.25">
      <c r="A416" s="3" t="s">
        <v>825</v>
      </c>
      <c r="B416" s="3" t="s">
        <v>826</v>
      </c>
      <c r="C416" s="4">
        <f>'JULIO 2022'!C416+'AGOSTO 2022'!C416+'SEPTIEMBRE 2022'!C416</f>
        <v>1629188.0999999999</v>
      </c>
      <c r="D416" s="4">
        <f>'JULIO 2022'!D416+'AGOSTO 2022'!D416+'SEPTIEMBRE 2022'!D416</f>
        <v>0</v>
      </c>
      <c r="E416" s="13">
        <f t="shared" si="14"/>
        <v>1629188.0999999999</v>
      </c>
      <c r="F416" s="4">
        <f>'JULIO 2022'!F416+'AGOSTO 2022'!F416+'SEPTIEMBRE 2022'!F416</f>
        <v>642488.07000000007</v>
      </c>
      <c r="G416" s="4">
        <f>'JULIO 2022'!G416+'AGOSTO 2022'!G416+'SEPTIEMBRE 2022'!G416</f>
        <v>0</v>
      </c>
      <c r="H416" s="4">
        <f t="shared" si="15"/>
        <v>642488.07000000007</v>
      </c>
    </row>
    <row r="417" spans="1:8" x14ac:dyDescent="0.25">
      <c r="A417" s="3" t="s">
        <v>827</v>
      </c>
      <c r="B417" s="3" t="s">
        <v>828</v>
      </c>
      <c r="C417" s="4">
        <f>'JULIO 2022'!C417+'AGOSTO 2022'!C417+'SEPTIEMBRE 2022'!C417</f>
        <v>495420</v>
      </c>
      <c r="D417" s="4">
        <f>'JULIO 2022'!D417+'AGOSTO 2022'!D417+'SEPTIEMBRE 2022'!D417</f>
        <v>0</v>
      </c>
      <c r="E417" s="13">
        <f t="shared" si="14"/>
        <v>495420</v>
      </c>
      <c r="F417" s="4">
        <f>'JULIO 2022'!F417+'AGOSTO 2022'!F417+'SEPTIEMBRE 2022'!F417</f>
        <v>170678.52</v>
      </c>
      <c r="G417" s="4">
        <f>'JULIO 2022'!G417+'AGOSTO 2022'!G417+'SEPTIEMBRE 2022'!G417</f>
        <v>0</v>
      </c>
      <c r="H417" s="4">
        <f t="shared" si="15"/>
        <v>170678.52</v>
      </c>
    </row>
    <row r="418" spans="1:8" x14ac:dyDescent="0.25">
      <c r="A418" s="3" t="s">
        <v>829</v>
      </c>
      <c r="B418" s="3" t="s">
        <v>830</v>
      </c>
      <c r="C418" s="4">
        <f>'JULIO 2022'!C418+'AGOSTO 2022'!C418+'SEPTIEMBRE 2022'!C418</f>
        <v>3545371.5</v>
      </c>
      <c r="D418" s="4">
        <f>'JULIO 2022'!D418+'AGOSTO 2022'!D418+'SEPTIEMBRE 2022'!D418</f>
        <v>0</v>
      </c>
      <c r="E418" s="13">
        <f t="shared" si="14"/>
        <v>3545371.5</v>
      </c>
      <c r="F418" s="4">
        <f>'JULIO 2022'!F418+'AGOSTO 2022'!F418+'SEPTIEMBRE 2022'!F418</f>
        <v>597374.82000000007</v>
      </c>
      <c r="G418" s="4">
        <f>'JULIO 2022'!G418+'AGOSTO 2022'!G418+'SEPTIEMBRE 2022'!G418</f>
        <v>0</v>
      </c>
      <c r="H418" s="4">
        <f t="shared" si="15"/>
        <v>597374.82000000007</v>
      </c>
    </row>
    <row r="419" spans="1:8" x14ac:dyDescent="0.25">
      <c r="A419" s="3" t="s">
        <v>831</v>
      </c>
      <c r="B419" s="3" t="s">
        <v>832</v>
      </c>
      <c r="C419" s="4">
        <f>'JULIO 2022'!C419+'AGOSTO 2022'!C419+'SEPTIEMBRE 2022'!C419</f>
        <v>11674828.800000001</v>
      </c>
      <c r="D419" s="4">
        <f>'JULIO 2022'!D419+'AGOSTO 2022'!D419+'SEPTIEMBRE 2022'!D419</f>
        <v>0</v>
      </c>
      <c r="E419" s="13">
        <f t="shared" si="14"/>
        <v>11674828.800000001</v>
      </c>
      <c r="F419" s="4">
        <f>'JULIO 2022'!F419+'AGOSTO 2022'!F419+'SEPTIEMBRE 2022'!F419</f>
        <v>9560628.5099999998</v>
      </c>
      <c r="G419" s="4">
        <f>'JULIO 2022'!G419+'AGOSTO 2022'!G419+'SEPTIEMBRE 2022'!G419</f>
        <v>0</v>
      </c>
      <c r="H419" s="4">
        <f t="shared" si="15"/>
        <v>9560628.5099999998</v>
      </c>
    </row>
    <row r="420" spans="1:8" x14ac:dyDescent="0.25">
      <c r="A420" s="3" t="s">
        <v>833</v>
      </c>
      <c r="B420" s="3" t="s">
        <v>834</v>
      </c>
      <c r="C420" s="4">
        <f>'JULIO 2022'!C420+'AGOSTO 2022'!C420+'SEPTIEMBRE 2022'!C420</f>
        <v>5741365.5</v>
      </c>
      <c r="D420" s="4">
        <f>'JULIO 2022'!D420+'AGOSTO 2022'!D420+'SEPTIEMBRE 2022'!D420</f>
        <v>0</v>
      </c>
      <c r="E420" s="13">
        <f t="shared" si="14"/>
        <v>5741365.5</v>
      </c>
      <c r="F420" s="4">
        <f>'JULIO 2022'!F420+'AGOSTO 2022'!F420+'SEPTIEMBRE 2022'!F420</f>
        <v>2254723.3499999996</v>
      </c>
      <c r="G420" s="4">
        <f>'JULIO 2022'!G420+'AGOSTO 2022'!G420+'SEPTIEMBRE 2022'!G420</f>
        <v>0</v>
      </c>
      <c r="H420" s="4">
        <f t="shared" si="15"/>
        <v>2254723.3499999996</v>
      </c>
    </row>
    <row r="421" spans="1:8" x14ac:dyDescent="0.25">
      <c r="A421" s="3" t="s">
        <v>835</v>
      </c>
      <c r="B421" s="3" t="s">
        <v>836</v>
      </c>
      <c r="C421" s="4">
        <f>'JULIO 2022'!C421+'AGOSTO 2022'!C421+'SEPTIEMBRE 2022'!C421</f>
        <v>2798624.0999999996</v>
      </c>
      <c r="D421" s="4">
        <f>'JULIO 2022'!D421+'AGOSTO 2022'!D421+'SEPTIEMBRE 2022'!D421</f>
        <v>0</v>
      </c>
      <c r="E421" s="13">
        <f t="shared" si="14"/>
        <v>2798624.0999999996</v>
      </c>
      <c r="F421" s="4">
        <f>'JULIO 2022'!F421+'AGOSTO 2022'!F421+'SEPTIEMBRE 2022'!F421</f>
        <v>916927.08</v>
      </c>
      <c r="G421" s="4">
        <f>'JULIO 2022'!G421+'AGOSTO 2022'!G421+'SEPTIEMBRE 2022'!G421</f>
        <v>0</v>
      </c>
      <c r="H421" s="4">
        <f t="shared" si="15"/>
        <v>916927.08</v>
      </c>
    </row>
    <row r="422" spans="1:8" x14ac:dyDescent="0.25">
      <c r="A422" s="3" t="s">
        <v>837</v>
      </c>
      <c r="B422" s="3" t="s">
        <v>838</v>
      </c>
      <c r="C422" s="4">
        <f>'JULIO 2022'!C422+'AGOSTO 2022'!C422+'SEPTIEMBRE 2022'!C422</f>
        <v>645168</v>
      </c>
      <c r="D422" s="4">
        <f>'JULIO 2022'!D422+'AGOSTO 2022'!D422+'SEPTIEMBRE 2022'!D422</f>
        <v>0</v>
      </c>
      <c r="E422" s="13">
        <f t="shared" si="14"/>
        <v>645168</v>
      </c>
      <c r="F422" s="4">
        <f>'JULIO 2022'!F422+'AGOSTO 2022'!F422+'SEPTIEMBRE 2022'!F422</f>
        <v>86655.06</v>
      </c>
      <c r="G422" s="4">
        <f>'JULIO 2022'!G422+'AGOSTO 2022'!G422+'SEPTIEMBRE 2022'!G422</f>
        <v>0</v>
      </c>
      <c r="H422" s="4">
        <f t="shared" si="15"/>
        <v>86655.06</v>
      </c>
    </row>
    <row r="423" spans="1:8" x14ac:dyDescent="0.25">
      <c r="A423" s="3" t="s">
        <v>839</v>
      </c>
      <c r="B423" s="3" t="s">
        <v>840</v>
      </c>
      <c r="C423" s="4">
        <f>'JULIO 2022'!C423+'AGOSTO 2022'!C423+'SEPTIEMBRE 2022'!C423</f>
        <v>6326342.6999999993</v>
      </c>
      <c r="D423" s="4">
        <f>'JULIO 2022'!D423+'AGOSTO 2022'!D423+'SEPTIEMBRE 2022'!D423</f>
        <v>0</v>
      </c>
      <c r="E423" s="13">
        <f t="shared" si="14"/>
        <v>6326342.6999999993</v>
      </c>
      <c r="F423" s="4">
        <f>'JULIO 2022'!F423+'AGOSTO 2022'!F423+'SEPTIEMBRE 2022'!F423</f>
        <v>1819944.27</v>
      </c>
      <c r="G423" s="4">
        <f>'JULIO 2022'!G423+'AGOSTO 2022'!G423+'SEPTIEMBRE 2022'!G423</f>
        <v>0</v>
      </c>
      <c r="H423" s="4">
        <f t="shared" si="15"/>
        <v>1819944.27</v>
      </c>
    </row>
    <row r="424" spans="1:8" x14ac:dyDescent="0.25">
      <c r="A424" s="3" t="s">
        <v>841</v>
      </c>
      <c r="B424" s="3" t="s">
        <v>842</v>
      </c>
      <c r="C424" s="4">
        <f>'JULIO 2022'!C424+'AGOSTO 2022'!C424+'SEPTIEMBRE 2022'!C424</f>
        <v>4676652</v>
      </c>
      <c r="D424" s="4">
        <f>'JULIO 2022'!D424+'AGOSTO 2022'!D424+'SEPTIEMBRE 2022'!D424</f>
        <v>0</v>
      </c>
      <c r="E424" s="13">
        <f t="shared" si="14"/>
        <v>4676652</v>
      </c>
      <c r="F424" s="4">
        <f>'JULIO 2022'!F424+'AGOSTO 2022'!F424+'SEPTIEMBRE 2022'!F424</f>
        <v>2205850.6500000004</v>
      </c>
      <c r="G424" s="4">
        <f>'JULIO 2022'!G424+'AGOSTO 2022'!G424+'SEPTIEMBRE 2022'!G424</f>
        <v>0</v>
      </c>
      <c r="H424" s="4">
        <f t="shared" si="15"/>
        <v>2205850.6500000004</v>
      </c>
    </row>
    <row r="425" spans="1:8" x14ac:dyDescent="0.25">
      <c r="A425" s="3" t="s">
        <v>843</v>
      </c>
      <c r="B425" s="3" t="s">
        <v>844</v>
      </c>
      <c r="C425" s="4">
        <f>'JULIO 2022'!C425+'AGOSTO 2022'!C425+'SEPTIEMBRE 2022'!C425</f>
        <v>513604.5</v>
      </c>
      <c r="D425" s="4">
        <f>'JULIO 2022'!D425+'AGOSTO 2022'!D425+'SEPTIEMBRE 2022'!D425</f>
        <v>0</v>
      </c>
      <c r="E425" s="13">
        <f t="shared" si="14"/>
        <v>513604.5</v>
      </c>
      <c r="F425" s="4">
        <f>'JULIO 2022'!F425+'AGOSTO 2022'!F425+'SEPTIEMBRE 2022'!F425</f>
        <v>111279.38999999998</v>
      </c>
      <c r="G425" s="4">
        <f>'JULIO 2022'!G425+'AGOSTO 2022'!G425+'SEPTIEMBRE 2022'!G425</f>
        <v>0</v>
      </c>
      <c r="H425" s="4">
        <f t="shared" si="15"/>
        <v>111279.38999999998</v>
      </c>
    </row>
    <row r="426" spans="1:8" x14ac:dyDescent="0.25">
      <c r="A426" s="3" t="s">
        <v>845</v>
      </c>
      <c r="B426" s="3" t="s">
        <v>846</v>
      </c>
      <c r="C426" s="4">
        <f>'JULIO 2022'!C426+'AGOSTO 2022'!C426+'SEPTIEMBRE 2022'!C426</f>
        <v>1841418.5999999999</v>
      </c>
      <c r="D426" s="4">
        <f>'JULIO 2022'!D426+'AGOSTO 2022'!D426+'SEPTIEMBRE 2022'!D426</f>
        <v>0</v>
      </c>
      <c r="E426" s="13">
        <f t="shared" si="14"/>
        <v>1841418.5999999999</v>
      </c>
      <c r="F426" s="4">
        <f>'JULIO 2022'!F426+'AGOSTO 2022'!F426+'SEPTIEMBRE 2022'!F426</f>
        <v>315604.89</v>
      </c>
      <c r="G426" s="4">
        <f>'JULIO 2022'!G426+'AGOSTO 2022'!G426+'SEPTIEMBRE 2022'!G426</f>
        <v>0</v>
      </c>
      <c r="H426" s="4">
        <f t="shared" si="15"/>
        <v>315604.89</v>
      </c>
    </row>
    <row r="427" spans="1:8" x14ac:dyDescent="0.25">
      <c r="A427" s="3" t="s">
        <v>847</v>
      </c>
      <c r="B427" s="3" t="s">
        <v>848</v>
      </c>
      <c r="C427" s="4">
        <f>'JULIO 2022'!C427+'AGOSTO 2022'!C427+'SEPTIEMBRE 2022'!C427</f>
        <v>1807166.4000000001</v>
      </c>
      <c r="D427" s="4">
        <f>'JULIO 2022'!D427+'AGOSTO 2022'!D427+'SEPTIEMBRE 2022'!D427</f>
        <v>0</v>
      </c>
      <c r="E427" s="13">
        <f t="shared" si="14"/>
        <v>1807166.4000000001</v>
      </c>
      <c r="F427" s="4">
        <f>'JULIO 2022'!F427+'AGOSTO 2022'!F427+'SEPTIEMBRE 2022'!F427</f>
        <v>881588.36999999988</v>
      </c>
      <c r="G427" s="4">
        <f>'JULIO 2022'!G427+'AGOSTO 2022'!G427+'SEPTIEMBRE 2022'!G427</f>
        <v>0</v>
      </c>
      <c r="H427" s="4">
        <f t="shared" si="15"/>
        <v>881588.36999999988</v>
      </c>
    </row>
    <row r="428" spans="1:8" x14ac:dyDescent="0.25">
      <c r="A428" s="3" t="s">
        <v>849</v>
      </c>
      <c r="B428" s="3" t="s">
        <v>850</v>
      </c>
      <c r="C428" s="4">
        <f>'JULIO 2022'!C428+'AGOSTO 2022'!C428+'SEPTIEMBRE 2022'!C428</f>
        <v>641574.30000000005</v>
      </c>
      <c r="D428" s="4">
        <f>'JULIO 2022'!D428+'AGOSTO 2022'!D428+'SEPTIEMBRE 2022'!D428</f>
        <v>0</v>
      </c>
      <c r="E428" s="13">
        <f t="shared" si="14"/>
        <v>641574.30000000005</v>
      </c>
      <c r="F428" s="4">
        <f>'JULIO 2022'!F428+'AGOSTO 2022'!F428+'SEPTIEMBRE 2022'!F428</f>
        <v>113347.08</v>
      </c>
      <c r="G428" s="4">
        <f>'JULIO 2022'!G428+'AGOSTO 2022'!G428+'SEPTIEMBRE 2022'!G428</f>
        <v>0</v>
      </c>
      <c r="H428" s="4">
        <f t="shared" si="15"/>
        <v>113347.08</v>
      </c>
    </row>
    <row r="429" spans="1:8" x14ac:dyDescent="0.25">
      <c r="A429" s="3" t="s">
        <v>851</v>
      </c>
      <c r="B429" s="3" t="s">
        <v>852</v>
      </c>
      <c r="C429" s="4">
        <f>'JULIO 2022'!C429+'AGOSTO 2022'!C429+'SEPTIEMBRE 2022'!C429</f>
        <v>684265.8</v>
      </c>
      <c r="D429" s="4">
        <f>'JULIO 2022'!D429+'AGOSTO 2022'!D429+'SEPTIEMBRE 2022'!D429</f>
        <v>0</v>
      </c>
      <c r="E429" s="13">
        <f t="shared" si="14"/>
        <v>684265.8</v>
      </c>
      <c r="F429" s="4">
        <f>'JULIO 2022'!F429+'AGOSTO 2022'!F429+'SEPTIEMBRE 2022'!F429</f>
        <v>85151.28</v>
      </c>
      <c r="G429" s="4">
        <f>'JULIO 2022'!G429+'AGOSTO 2022'!G429+'SEPTIEMBRE 2022'!G429</f>
        <v>0</v>
      </c>
      <c r="H429" s="4">
        <f t="shared" si="15"/>
        <v>85151.28</v>
      </c>
    </row>
    <row r="430" spans="1:8" x14ac:dyDescent="0.25">
      <c r="A430" s="3" t="s">
        <v>853</v>
      </c>
      <c r="B430" s="3" t="s">
        <v>854</v>
      </c>
      <c r="C430" s="4">
        <f>'JULIO 2022'!C430+'AGOSTO 2022'!C430+'SEPTIEMBRE 2022'!C430</f>
        <v>3881747.6999999997</v>
      </c>
      <c r="D430" s="4">
        <f>'JULIO 2022'!D430+'AGOSTO 2022'!D430+'SEPTIEMBRE 2022'!D430</f>
        <v>0</v>
      </c>
      <c r="E430" s="13">
        <f t="shared" si="14"/>
        <v>3881747.6999999997</v>
      </c>
      <c r="F430" s="4">
        <f>'JULIO 2022'!F430+'AGOSTO 2022'!F430+'SEPTIEMBRE 2022'!F430</f>
        <v>712977.54</v>
      </c>
      <c r="G430" s="4">
        <f>'JULIO 2022'!G430+'AGOSTO 2022'!G430+'SEPTIEMBRE 2022'!G430</f>
        <v>0</v>
      </c>
      <c r="H430" s="4">
        <f t="shared" si="15"/>
        <v>712977.54</v>
      </c>
    </row>
    <row r="431" spans="1:8" x14ac:dyDescent="0.25">
      <c r="A431" s="3" t="s">
        <v>855</v>
      </c>
      <c r="B431" s="3" t="s">
        <v>856</v>
      </c>
      <c r="C431" s="4">
        <f>'JULIO 2022'!C431+'AGOSTO 2022'!C431+'SEPTIEMBRE 2022'!C431</f>
        <v>2090506.2000000002</v>
      </c>
      <c r="D431" s="4">
        <f>'JULIO 2022'!D431+'AGOSTO 2022'!D431+'SEPTIEMBRE 2022'!D431</f>
        <v>0</v>
      </c>
      <c r="E431" s="13">
        <f t="shared" si="14"/>
        <v>2090506.2000000002</v>
      </c>
      <c r="F431" s="4">
        <f>'JULIO 2022'!F431+'AGOSTO 2022'!F431+'SEPTIEMBRE 2022'!F431</f>
        <v>386846.25</v>
      </c>
      <c r="G431" s="4">
        <f>'JULIO 2022'!G431+'AGOSTO 2022'!G431+'SEPTIEMBRE 2022'!G431</f>
        <v>0</v>
      </c>
      <c r="H431" s="4">
        <f t="shared" si="15"/>
        <v>386846.25</v>
      </c>
    </row>
    <row r="432" spans="1:8" x14ac:dyDescent="0.25">
      <c r="A432" s="3" t="s">
        <v>857</v>
      </c>
      <c r="B432" s="3" t="s">
        <v>858</v>
      </c>
      <c r="C432" s="4">
        <f>'JULIO 2022'!C432+'AGOSTO 2022'!C432+'SEPTIEMBRE 2022'!C432</f>
        <v>9795599.6999999993</v>
      </c>
      <c r="D432" s="4">
        <f>'JULIO 2022'!D432+'AGOSTO 2022'!D432+'SEPTIEMBRE 2022'!D432</f>
        <v>0</v>
      </c>
      <c r="E432" s="13">
        <f t="shared" si="14"/>
        <v>9795599.6999999993</v>
      </c>
      <c r="F432" s="4">
        <f>'JULIO 2022'!F432+'AGOSTO 2022'!F432+'SEPTIEMBRE 2022'!F432</f>
        <v>1685544.33</v>
      </c>
      <c r="G432" s="4">
        <f>'JULIO 2022'!G432+'AGOSTO 2022'!G432+'SEPTIEMBRE 2022'!G432</f>
        <v>0</v>
      </c>
      <c r="H432" s="4">
        <f t="shared" si="15"/>
        <v>1685544.33</v>
      </c>
    </row>
    <row r="433" spans="1:8" x14ac:dyDescent="0.25">
      <c r="A433" s="3" t="s">
        <v>859</v>
      </c>
      <c r="B433" s="3" t="s">
        <v>860</v>
      </c>
      <c r="C433" s="4">
        <f>'JULIO 2022'!C433+'AGOSTO 2022'!C433+'SEPTIEMBRE 2022'!C433</f>
        <v>7039781.1000000006</v>
      </c>
      <c r="D433" s="4">
        <f>'JULIO 2022'!D433+'AGOSTO 2022'!D433+'SEPTIEMBRE 2022'!D433</f>
        <v>0</v>
      </c>
      <c r="E433" s="13">
        <f t="shared" si="14"/>
        <v>7039781.1000000006</v>
      </c>
      <c r="F433" s="4">
        <f>'JULIO 2022'!F433+'AGOSTO 2022'!F433+'SEPTIEMBRE 2022'!F433</f>
        <v>3140259.12</v>
      </c>
      <c r="G433" s="4">
        <f>'JULIO 2022'!G433+'AGOSTO 2022'!G433+'SEPTIEMBRE 2022'!G433</f>
        <v>0</v>
      </c>
      <c r="H433" s="4">
        <f t="shared" si="15"/>
        <v>3140259.12</v>
      </c>
    </row>
    <row r="434" spans="1:8" x14ac:dyDescent="0.25">
      <c r="A434" s="3" t="s">
        <v>861</v>
      </c>
      <c r="B434" s="3" t="s">
        <v>862</v>
      </c>
      <c r="C434" s="4">
        <f>'JULIO 2022'!C434+'AGOSTO 2022'!C434+'SEPTIEMBRE 2022'!C434</f>
        <v>1692518.4000000001</v>
      </c>
      <c r="D434" s="4">
        <f>'JULIO 2022'!D434+'AGOSTO 2022'!D434+'SEPTIEMBRE 2022'!D434</f>
        <v>0</v>
      </c>
      <c r="E434" s="13">
        <f t="shared" si="14"/>
        <v>1692518.4000000001</v>
      </c>
      <c r="F434" s="4">
        <f>'JULIO 2022'!F434+'AGOSTO 2022'!F434+'SEPTIEMBRE 2022'!F434</f>
        <v>418049.57999999996</v>
      </c>
      <c r="G434" s="4">
        <f>'JULIO 2022'!G434+'AGOSTO 2022'!G434+'SEPTIEMBRE 2022'!G434</f>
        <v>0</v>
      </c>
      <c r="H434" s="4">
        <f t="shared" si="15"/>
        <v>418049.57999999996</v>
      </c>
    </row>
    <row r="435" spans="1:8" x14ac:dyDescent="0.25">
      <c r="A435" s="3" t="s">
        <v>863</v>
      </c>
      <c r="B435" s="3" t="s">
        <v>864</v>
      </c>
      <c r="C435" s="4">
        <f>'JULIO 2022'!C435+'AGOSTO 2022'!C435+'SEPTIEMBRE 2022'!C435</f>
        <v>1441661.1</v>
      </c>
      <c r="D435" s="4">
        <f>'JULIO 2022'!D435+'AGOSTO 2022'!D435+'SEPTIEMBRE 2022'!D435</f>
        <v>0</v>
      </c>
      <c r="E435" s="13">
        <f t="shared" si="14"/>
        <v>1441661.1</v>
      </c>
      <c r="F435" s="4">
        <f>'JULIO 2022'!F435+'AGOSTO 2022'!F435+'SEPTIEMBRE 2022'!F435</f>
        <v>284965.44</v>
      </c>
      <c r="G435" s="4">
        <f>'JULIO 2022'!G435+'AGOSTO 2022'!G435+'SEPTIEMBRE 2022'!G435</f>
        <v>0</v>
      </c>
      <c r="H435" s="4">
        <f t="shared" si="15"/>
        <v>284965.44</v>
      </c>
    </row>
    <row r="436" spans="1:8" x14ac:dyDescent="0.25">
      <c r="A436" s="3" t="s">
        <v>865</v>
      </c>
      <c r="B436" s="3" t="s">
        <v>866</v>
      </c>
      <c r="C436" s="4">
        <f>'JULIO 2022'!C436+'AGOSTO 2022'!C436+'SEPTIEMBRE 2022'!C436</f>
        <v>696636.89999999991</v>
      </c>
      <c r="D436" s="4">
        <f>'JULIO 2022'!D436+'AGOSTO 2022'!D436+'SEPTIEMBRE 2022'!D436</f>
        <v>0</v>
      </c>
      <c r="E436" s="13">
        <f t="shared" si="14"/>
        <v>696636.89999999991</v>
      </c>
      <c r="F436" s="4">
        <f>'JULIO 2022'!F436+'AGOSTO 2022'!F436+'SEPTIEMBRE 2022'!F436</f>
        <v>59587.11</v>
      </c>
      <c r="G436" s="4">
        <f>'JULIO 2022'!G436+'AGOSTO 2022'!G436+'SEPTIEMBRE 2022'!G436</f>
        <v>0</v>
      </c>
      <c r="H436" s="4">
        <f t="shared" si="15"/>
        <v>59587.11</v>
      </c>
    </row>
    <row r="437" spans="1:8" x14ac:dyDescent="0.25">
      <c r="A437" s="3" t="s">
        <v>867</v>
      </c>
      <c r="B437" s="3" t="s">
        <v>868</v>
      </c>
      <c r="C437" s="4">
        <f>'JULIO 2022'!C437+'AGOSTO 2022'!C437+'SEPTIEMBRE 2022'!C437</f>
        <v>869995.79999999993</v>
      </c>
      <c r="D437" s="4">
        <f>'JULIO 2022'!D437+'AGOSTO 2022'!D437+'SEPTIEMBRE 2022'!D437</f>
        <v>0</v>
      </c>
      <c r="E437" s="13">
        <f t="shared" si="14"/>
        <v>869995.79999999993</v>
      </c>
      <c r="F437" s="4">
        <f>'JULIO 2022'!F437+'AGOSTO 2022'!F437+'SEPTIEMBRE 2022'!F437</f>
        <v>343988.64</v>
      </c>
      <c r="G437" s="4">
        <f>'JULIO 2022'!G437+'AGOSTO 2022'!G437+'SEPTIEMBRE 2022'!G437</f>
        <v>0</v>
      </c>
      <c r="H437" s="4">
        <f t="shared" si="15"/>
        <v>343988.64</v>
      </c>
    </row>
    <row r="438" spans="1:8" x14ac:dyDescent="0.25">
      <c r="A438" s="3" t="s">
        <v>869</v>
      </c>
      <c r="B438" s="3" t="s">
        <v>870</v>
      </c>
      <c r="C438" s="4">
        <f>'JULIO 2022'!C438+'AGOSTO 2022'!C438+'SEPTIEMBRE 2022'!C438</f>
        <v>999409.5</v>
      </c>
      <c r="D438" s="4">
        <f>'JULIO 2022'!D438+'AGOSTO 2022'!D438+'SEPTIEMBRE 2022'!D438</f>
        <v>0</v>
      </c>
      <c r="E438" s="13">
        <f t="shared" si="14"/>
        <v>999409.5</v>
      </c>
      <c r="F438" s="4">
        <f>'JULIO 2022'!F438+'AGOSTO 2022'!F438+'SEPTIEMBRE 2022'!F438</f>
        <v>169738.65000000002</v>
      </c>
      <c r="G438" s="4">
        <f>'JULIO 2022'!G438+'AGOSTO 2022'!G438+'SEPTIEMBRE 2022'!G438</f>
        <v>0</v>
      </c>
      <c r="H438" s="4">
        <f t="shared" si="15"/>
        <v>169738.65000000002</v>
      </c>
    </row>
    <row r="439" spans="1:8" x14ac:dyDescent="0.25">
      <c r="A439" s="3" t="s">
        <v>871</v>
      </c>
      <c r="B439" s="3" t="s">
        <v>872</v>
      </c>
      <c r="C439" s="4">
        <f>'JULIO 2022'!C439+'AGOSTO 2022'!C439+'SEPTIEMBRE 2022'!C439</f>
        <v>2614235.4000000004</v>
      </c>
      <c r="D439" s="4">
        <f>'JULIO 2022'!D439+'AGOSTO 2022'!D439+'SEPTIEMBRE 2022'!D439</f>
        <v>0</v>
      </c>
      <c r="E439" s="13">
        <f t="shared" si="14"/>
        <v>2614235.4000000004</v>
      </c>
      <c r="F439" s="4">
        <f>'JULIO 2022'!F439+'AGOSTO 2022'!F439+'SEPTIEMBRE 2022'!F439</f>
        <v>506396.39999999997</v>
      </c>
      <c r="G439" s="4">
        <f>'JULIO 2022'!G439+'AGOSTO 2022'!G439+'SEPTIEMBRE 2022'!G439</f>
        <v>0</v>
      </c>
      <c r="H439" s="4">
        <f t="shared" si="15"/>
        <v>506396.39999999997</v>
      </c>
    </row>
    <row r="440" spans="1:8" x14ac:dyDescent="0.25">
      <c r="A440" s="3" t="s">
        <v>873</v>
      </c>
      <c r="B440" s="3" t="s">
        <v>874</v>
      </c>
      <c r="C440" s="4">
        <f>'JULIO 2022'!C440+'AGOSTO 2022'!C440+'SEPTIEMBRE 2022'!C440</f>
        <v>3263261.4000000004</v>
      </c>
      <c r="D440" s="4">
        <f>'JULIO 2022'!D440+'AGOSTO 2022'!D440+'SEPTIEMBRE 2022'!D440</f>
        <v>0</v>
      </c>
      <c r="E440" s="13">
        <f t="shared" si="14"/>
        <v>3263261.4000000004</v>
      </c>
      <c r="F440" s="4">
        <f>'JULIO 2022'!F440+'AGOSTO 2022'!F440+'SEPTIEMBRE 2022'!F440</f>
        <v>749068.17</v>
      </c>
      <c r="G440" s="4">
        <f>'JULIO 2022'!G440+'AGOSTO 2022'!G440+'SEPTIEMBRE 2022'!G440</f>
        <v>0</v>
      </c>
      <c r="H440" s="4">
        <f t="shared" si="15"/>
        <v>749068.17</v>
      </c>
    </row>
    <row r="441" spans="1:8" x14ac:dyDescent="0.25">
      <c r="A441" s="3" t="s">
        <v>875</v>
      </c>
      <c r="B441" s="3" t="s">
        <v>876</v>
      </c>
      <c r="C441" s="4">
        <f>'JULIO 2022'!C441+'AGOSTO 2022'!C441+'SEPTIEMBRE 2022'!C441</f>
        <v>4141922.4000000004</v>
      </c>
      <c r="D441" s="4">
        <f>'JULIO 2022'!D441+'AGOSTO 2022'!D441+'SEPTIEMBRE 2022'!D441</f>
        <v>0</v>
      </c>
      <c r="E441" s="13">
        <f t="shared" si="14"/>
        <v>4141922.4000000004</v>
      </c>
      <c r="F441" s="4">
        <f>'JULIO 2022'!F441+'AGOSTO 2022'!F441+'SEPTIEMBRE 2022'!F441</f>
        <v>672187.64999999991</v>
      </c>
      <c r="G441" s="4">
        <f>'JULIO 2022'!G441+'AGOSTO 2022'!G441+'SEPTIEMBRE 2022'!G441</f>
        <v>0</v>
      </c>
      <c r="H441" s="4">
        <f t="shared" si="15"/>
        <v>672187.64999999991</v>
      </c>
    </row>
    <row r="442" spans="1:8" x14ac:dyDescent="0.25">
      <c r="A442" s="3" t="s">
        <v>877</v>
      </c>
      <c r="B442" s="3" t="s">
        <v>878</v>
      </c>
      <c r="C442" s="4">
        <f>'JULIO 2022'!C442+'AGOSTO 2022'!C442+'SEPTIEMBRE 2022'!C442</f>
        <v>1173983.7000000002</v>
      </c>
      <c r="D442" s="4">
        <f>'JULIO 2022'!D442+'AGOSTO 2022'!D442+'SEPTIEMBRE 2022'!D442</f>
        <v>0</v>
      </c>
      <c r="E442" s="13">
        <f t="shared" si="14"/>
        <v>1173983.7000000002</v>
      </c>
      <c r="F442" s="4">
        <f>'JULIO 2022'!F442+'AGOSTO 2022'!F442+'SEPTIEMBRE 2022'!F442</f>
        <v>168422.84999999998</v>
      </c>
      <c r="G442" s="4">
        <f>'JULIO 2022'!G442+'AGOSTO 2022'!G442+'SEPTIEMBRE 2022'!G442</f>
        <v>0</v>
      </c>
      <c r="H442" s="4">
        <f t="shared" si="15"/>
        <v>168422.84999999998</v>
      </c>
    </row>
    <row r="443" spans="1:8" x14ac:dyDescent="0.25">
      <c r="A443" s="3" t="s">
        <v>879</v>
      </c>
      <c r="B443" s="3" t="s">
        <v>880</v>
      </c>
      <c r="C443" s="4">
        <f>'JULIO 2022'!C443+'AGOSTO 2022'!C443+'SEPTIEMBRE 2022'!C443</f>
        <v>11189431.5</v>
      </c>
      <c r="D443" s="4">
        <f>'JULIO 2022'!D443+'AGOSTO 2022'!D443+'SEPTIEMBRE 2022'!D443</f>
        <v>0</v>
      </c>
      <c r="E443" s="13">
        <f t="shared" si="14"/>
        <v>11189431.5</v>
      </c>
      <c r="F443" s="4">
        <f>'JULIO 2022'!F443+'AGOSTO 2022'!F443+'SEPTIEMBRE 2022'!F443</f>
        <v>1814493.09</v>
      </c>
      <c r="G443" s="4">
        <f>'JULIO 2022'!G443+'AGOSTO 2022'!G443+'SEPTIEMBRE 2022'!G443</f>
        <v>0</v>
      </c>
      <c r="H443" s="4">
        <f t="shared" si="15"/>
        <v>1814493.09</v>
      </c>
    </row>
    <row r="444" spans="1:8" x14ac:dyDescent="0.25">
      <c r="A444" s="3" t="s">
        <v>881</v>
      </c>
      <c r="B444" s="3" t="s">
        <v>882</v>
      </c>
      <c r="C444" s="4">
        <f>'JULIO 2022'!C444+'AGOSTO 2022'!C444+'SEPTIEMBRE 2022'!C444</f>
        <v>1641768.9000000001</v>
      </c>
      <c r="D444" s="4">
        <f>'JULIO 2022'!D444+'AGOSTO 2022'!D444+'SEPTIEMBRE 2022'!D444</f>
        <v>0</v>
      </c>
      <c r="E444" s="13">
        <f t="shared" si="14"/>
        <v>1641768.9000000001</v>
      </c>
      <c r="F444" s="4">
        <f>'JULIO 2022'!F444+'AGOSTO 2022'!F444+'SEPTIEMBRE 2022'!F444</f>
        <v>345680.4</v>
      </c>
      <c r="G444" s="4">
        <f>'JULIO 2022'!G444+'AGOSTO 2022'!G444+'SEPTIEMBRE 2022'!G444</f>
        <v>0</v>
      </c>
      <c r="H444" s="4">
        <f t="shared" si="15"/>
        <v>345680.4</v>
      </c>
    </row>
    <row r="445" spans="1:8" x14ac:dyDescent="0.25">
      <c r="A445" s="3" t="s">
        <v>883</v>
      </c>
      <c r="B445" s="3" t="s">
        <v>884</v>
      </c>
      <c r="C445" s="4">
        <f>'JULIO 2022'!C445+'AGOSTO 2022'!C445+'SEPTIEMBRE 2022'!C445</f>
        <v>15569173.799999999</v>
      </c>
      <c r="D445" s="4">
        <f>'JULIO 2022'!D445+'AGOSTO 2022'!D445+'SEPTIEMBRE 2022'!D445</f>
        <v>0</v>
      </c>
      <c r="E445" s="13">
        <f t="shared" si="14"/>
        <v>15569173.799999999</v>
      </c>
      <c r="F445" s="4">
        <f>'JULIO 2022'!F445+'AGOSTO 2022'!F445+'SEPTIEMBRE 2022'!F445</f>
        <v>4764524.6100000003</v>
      </c>
      <c r="G445" s="4">
        <f>'JULIO 2022'!G445+'AGOSTO 2022'!G445+'SEPTIEMBRE 2022'!G445</f>
        <v>0</v>
      </c>
      <c r="H445" s="4">
        <f t="shared" si="15"/>
        <v>4764524.6100000003</v>
      </c>
    </row>
    <row r="446" spans="1:8" x14ac:dyDescent="0.25">
      <c r="A446" s="3" t="s">
        <v>885</v>
      </c>
      <c r="B446" s="3" t="s">
        <v>886</v>
      </c>
      <c r="C446" s="4">
        <f>'JULIO 2022'!C446+'AGOSTO 2022'!C446+'SEPTIEMBRE 2022'!C446</f>
        <v>757026.60000000009</v>
      </c>
      <c r="D446" s="4">
        <f>'JULIO 2022'!D446+'AGOSTO 2022'!D446+'SEPTIEMBRE 2022'!D446</f>
        <v>0</v>
      </c>
      <c r="E446" s="13">
        <f t="shared" si="14"/>
        <v>757026.60000000009</v>
      </c>
      <c r="F446" s="4">
        <f>'JULIO 2022'!F446+'AGOSTO 2022'!F446+'SEPTIEMBRE 2022'!F446</f>
        <v>152633.22</v>
      </c>
      <c r="G446" s="4">
        <f>'JULIO 2022'!G446+'AGOSTO 2022'!G446+'SEPTIEMBRE 2022'!G446</f>
        <v>0</v>
      </c>
      <c r="H446" s="4">
        <f t="shared" si="15"/>
        <v>152633.22</v>
      </c>
    </row>
    <row r="447" spans="1:8" x14ac:dyDescent="0.25">
      <c r="A447" s="3" t="s">
        <v>887</v>
      </c>
      <c r="B447" s="3" t="s">
        <v>888</v>
      </c>
      <c r="C447" s="4">
        <f>'JULIO 2022'!C447+'AGOSTO 2022'!C447+'SEPTIEMBRE 2022'!C447</f>
        <v>4909617.9000000004</v>
      </c>
      <c r="D447" s="4">
        <f>'JULIO 2022'!D447+'AGOSTO 2022'!D447+'SEPTIEMBRE 2022'!D447</f>
        <v>0</v>
      </c>
      <c r="E447" s="13">
        <f t="shared" si="14"/>
        <v>4909617.9000000004</v>
      </c>
      <c r="F447" s="4">
        <f>'JULIO 2022'!F447+'AGOSTO 2022'!F447+'SEPTIEMBRE 2022'!F447</f>
        <v>1735732.83</v>
      </c>
      <c r="G447" s="4">
        <f>'JULIO 2022'!G447+'AGOSTO 2022'!G447+'SEPTIEMBRE 2022'!G447</f>
        <v>0</v>
      </c>
      <c r="H447" s="4">
        <f t="shared" si="15"/>
        <v>1735732.83</v>
      </c>
    </row>
    <row r="448" spans="1:8" x14ac:dyDescent="0.25">
      <c r="A448" s="3" t="s">
        <v>889</v>
      </c>
      <c r="B448" s="3" t="s">
        <v>890</v>
      </c>
      <c r="C448" s="4">
        <f>'JULIO 2022'!C448+'AGOSTO 2022'!C448+'SEPTIEMBRE 2022'!C448</f>
        <v>983428.79999999993</v>
      </c>
      <c r="D448" s="4">
        <f>'JULIO 2022'!D448+'AGOSTO 2022'!D448+'SEPTIEMBRE 2022'!D448</f>
        <v>0</v>
      </c>
      <c r="E448" s="13">
        <f t="shared" si="14"/>
        <v>983428.79999999993</v>
      </c>
      <c r="F448" s="4">
        <f>'JULIO 2022'!F448+'AGOSTO 2022'!F448+'SEPTIEMBRE 2022'!F448</f>
        <v>46992.99</v>
      </c>
      <c r="G448" s="4">
        <f>'JULIO 2022'!G448+'AGOSTO 2022'!G448+'SEPTIEMBRE 2022'!G448</f>
        <v>0</v>
      </c>
      <c r="H448" s="4">
        <f t="shared" si="15"/>
        <v>46992.99</v>
      </c>
    </row>
    <row r="449" spans="1:8" x14ac:dyDescent="0.25">
      <c r="A449" s="3" t="s">
        <v>891</v>
      </c>
      <c r="B449" s="3" t="s">
        <v>892</v>
      </c>
      <c r="C449" s="4">
        <f>'JULIO 2022'!C449+'AGOSTO 2022'!C449+'SEPTIEMBRE 2022'!C449</f>
        <v>1274343.8999999999</v>
      </c>
      <c r="D449" s="4">
        <f>'JULIO 2022'!D449+'AGOSTO 2022'!D449+'SEPTIEMBRE 2022'!D449</f>
        <v>0</v>
      </c>
      <c r="E449" s="13">
        <f t="shared" si="14"/>
        <v>1274343.8999999999</v>
      </c>
      <c r="F449" s="4">
        <f>'JULIO 2022'!F449+'AGOSTO 2022'!F449+'SEPTIEMBRE 2022'!F449</f>
        <v>81579.81</v>
      </c>
      <c r="G449" s="4">
        <f>'JULIO 2022'!G449+'AGOSTO 2022'!G449+'SEPTIEMBRE 2022'!G449</f>
        <v>0</v>
      </c>
      <c r="H449" s="4">
        <f t="shared" si="15"/>
        <v>81579.81</v>
      </c>
    </row>
    <row r="450" spans="1:8" x14ac:dyDescent="0.25">
      <c r="A450" s="3" t="s">
        <v>893</v>
      </c>
      <c r="B450" s="3" t="s">
        <v>894</v>
      </c>
      <c r="C450" s="4">
        <f>'JULIO 2022'!C450+'AGOSTO 2022'!C450+'SEPTIEMBRE 2022'!C450</f>
        <v>706637.39999999991</v>
      </c>
      <c r="D450" s="4">
        <f>'JULIO 2022'!D450+'AGOSTO 2022'!D450+'SEPTIEMBRE 2022'!D450</f>
        <v>0</v>
      </c>
      <c r="E450" s="13">
        <f t="shared" si="14"/>
        <v>706637.39999999991</v>
      </c>
      <c r="F450" s="4">
        <f>'JULIO 2022'!F450+'AGOSTO 2022'!F450+'SEPTIEMBRE 2022'!F450</f>
        <v>90414.51</v>
      </c>
      <c r="G450" s="4">
        <f>'JULIO 2022'!G450+'AGOSTO 2022'!G450+'SEPTIEMBRE 2022'!G450</f>
        <v>0</v>
      </c>
      <c r="H450" s="4">
        <f t="shared" si="15"/>
        <v>90414.51</v>
      </c>
    </row>
    <row r="451" spans="1:8" x14ac:dyDescent="0.25">
      <c r="A451" s="3" t="s">
        <v>895</v>
      </c>
      <c r="B451" s="3" t="s">
        <v>896</v>
      </c>
      <c r="C451" s="4">
        <f>'JULIO 2022'!C451+'AGOSTO 2022'!C451+'SEPTIEMBRE 2022'!C451</f>
        <v>1503492.2999999998</v>
      </c>
      <c r="D451" s="4">
        <f>'JULIO 2022'!D451+'AGOSTO 2022'!D451+'SEPTIEMBRE 2022'!D451</f>
        <v>0</v>
      </c>
      <c r="E451" s="13">
        <f t="shared" si="14"/>
        <v>1503492.2999999998</v>
      </c>
      <c r="F451" s="4">
        <f>'JULIO 2022'!F451+'AGOSTO 2022'!F451+'SEPTIEMBRE 2022'!F451</f>
        <v>319364.31</v>
      </c>
      <c r="G451" s="4">
        <f>'JULIO 2022'!G451+'AGOSTO 2022'!G451+'SEPTIEMBRE 2022'!G451</f>
        <v>0</v>
      </c>
      <c r="H451" s="4">
        <f t="shared" si="15"/>
        <v>319364.31</v>
      </c>
    </row>
    <row r="452" spans="1:8" x14ac:dyDescent="0.25">
      <c r="A452" s="3" t="s">
        <v>897</v>
      </c>
      <c r="B452" s="3" t="s">
        <v>898</v>
      </c>
      <c r="C452" s="4">
        <f>'JULIO 2022'!C452+'AGOSTO 2022'!C452+'SEPTIEMBRE 2022'!C452</f>
        <v>4774967.4000000004</v>
      </c>
      <c r="D452" s="4">
        <f>'JULIO 2022'!D452+'AGOSTO 2022'!D452+'SEPTIEMBRE 2022'!D452</f>
        <v>0</v>
      </c>
      <c r="E452" s="13">
        <f t="shared" si="14"/>
        <v>4774967.4000000004</v>
      </c>
      <c r="F452" s="4">
        <f>'JULIO 2022'!F452+'AGOSTO 2022'!F452+'SEPTIEMBRE 2022'!F452</f>
        <v>1129335.3900000001</v>
      </c>
      <c r="G452" s="4">
        <f>'JULIO 2022'!G452+'AGOSTO 2022'!G452+'SEPTIEMBRE 2022'!G452</f>
        <v>0</v>
      </c>
      <c r="H452" s="4">
        <f t="shared" si="15"/>
        <v>1129335.3900000001</v>
      </c>
    </row>
    <row r="453" spans="1:8" x14ac:dyDescent="0.25">
      <c r="A453" s="3" t="s">
        <v>899</v>
      </c>
      <c r="B453" s="3" t="s">
        <v>900</v>
      </c>
      <c r="C453" s="4">
        <f>'JULIO 2022'!C453+'AGOSTO 2022'!C453+'SEPTIEMBRE 2022'!C453</f>
        <v>9032685.3000000007</v>
      </c>
      <c r="D453" s="4">
        <f>'JULIO 2022'!D453+'AGOSTO 2022'!D453+'SEPTIEMBRE 2022'!D453</f>
        <v>0</v>
      </c>
      <c r="E453" s="13">
        <f t="shared" si="14"/>
        <v>9032685.3000000007</v>
      </c>
      <c r="F453" s="4">
        <f>'JULIO 2022'!F453+'AGOSTO 2022'!F453+'SEPTIEMBRE 2022'!F453</f>
        <v>3214320.06</v>
      </c>
      <c r="G453" s="4">
        <f>'JULIO 2022'!G453+'AGOSTO 2022'!G453+'SEPTIEMBRE 2022'!G453</f>
        <v>0</v>
      </c>
      <c r="H453" s="4">
        <f t="shared" si="15"/>
        <v>3214320.06</v>
      </c>
    </row>
    <row r="454" spans="1:8" x14ac:dyDescent="0.25">
      <c r="A454" s="3" t="s">
        <v>901</v>
      </c>
      <c r="B454" s="3" t="s">
        <v>902</v>
      </c>
      <c r="C454" s="4">
        <f>'JULIO 2022'!C454+'AGOSTO 2022'!C454+'SEPTIEMBRE 2022'!C454</f>
        <v>2143701.5999999996</v>
      </c>
      <c r="D454" s="4">
        <f>'JULIO 2022'!D454+'AGOSTO 2022'!D454+'SEPTIEMBRE 2022'!D454</f>
        <v>0</v>
      </c>
      <c r="E454" s="13">
        <f t="shared" si="14"/>
        <v>2143701.5999999996</v>
      </c>
      <c r="F454" s="4">
        <f>'JULIO 2022'!F454+'AGOSTO 2022'!F454+'SEPTIEMBRE 2022'!F454</f>
        <v>464102.69999999995</v>
      </c>
      <c r="G454" s="4">
        <f>'JULIO 2022'!G454+'AGOSTO 2022'!G454+'SEPTIEMBRE 2022'!G454</f>
        <v>0</v>
      </c>
      <c r="H454" s="4">
        <f t="shared" si="15"/>
        <v>464102.69999999995</v>
      </c>
    </row>
    <row r="455" spans="1:8" x14ac:dyDescent="0.25">
      <c r="A455" s="3" t="s">
        <v>903</v>
      </c>
      <c r="B455" s="3" t="s">
        <v>904</v>
      </c>
      <c r="C455" s="4">
        <f>'JULIO 2022'!C455+'AGOSTO 2022'!C455+'SEPTIEMBRE 2022'!C455</f>
        <v>1956148.2000000002</v>
      </c>
      <c r="D455" s="4">
        <f>'JULIO 2022'!D455+'AGOSTO 2022'!D455+'SEPTIEMBRE 2022'!D455</f>
        <v>0</v>
      </c>
      <c r="E455" s="13">
        <f t="shared" si="14"/>
        <v>1956148.2000000002</v>
      </c>
      <c r="F455" s="4">
        <f>'JULIO 2022'!F455+'AGOSTO 2022'!F455+'SEPTIEMBRE 2022'!F455</f>
        <v>619179.54</v>
      </c>
      <c r="G455" s="4">
        <f>'JULIO 2022'!G455+'AGOSTO 2022'!G455+'SEPTIEMBRE 2022'!G455</f>
        <v>0</v>
      </c>
      <c r="H455" s="4">
        <f t="shared" si="15"/>
        <v>619179.54</v>
      </c>
    </row>
    <row r="456" spans="1:8" x14ac:dyDescent="0.25">
      <c r="A456" s="3" t="s">
        <v>905</v>
      </c>
      <c r="B456" s="3" t="s">
        <v>906</v>
      </c>
      <c r="C456" s="4">
        <f>'JULIO 2022'!C456+'AGOSTO 2022'!C456+'SEPTIEMBRE 2022'!C456</f>
        <v>19848549.299999997</v>
      </c>
      <c r="D456" s="4">
        <f>'JULIO 2022'!D456+'AGOSTO 2022'!D456+'SEPTIEMBRE 2022'!D456</f>
        <v>0</v>
      </c>
      <c r="E456" s="13">
        <f t="shared" ref="E456:E519" si="16">C456-D456</f>
        <v>19848549.299999997</v>
      </c>
      <c r="F456" s="4">
        <f>'JULIO 2022'!F456+'AGOSTO 2022'!F456+'SEPTIEMBRE 2022'!F456</f>
        <v>2604351.1500000004</v>
      </c>
      <c r="G456" s="4">
        <f>'JULIO 2022'!G456+'AGOSTO 2022'!G456+'SEPTIEMBRE 2022'!G456</f>
        <v>0</v>
      </c>
      <c r="H456" s="4">
        <f t="shared" ref="H456:H519" si="17">F456-G456</f>
        <v>2604351.1500000004</v>
      </c>
    </row>
    <row r="457" spans="1:8" x14ac:dyDescent="0.25">
      <c r="A457" s="3" t="s">
        <v>907</v>
      </c>
      <c r="B457" s="3" t="s">
        <v>908</v>
      </c>
      <c r="C457" s="4">
        <f>'JULIO 2022'!C457+'AGOSTO 2022'!C457+'SEPTIEMBRE 2022'!C457</f>
        <v>1240027.2000000002</v>
      </c>
      <c r="D457" s="4">
        <f>'JULIO 2022'!D457+'AGOSTO 2022'!D457+'SEPTIEMBRE 2022'!D457</f>
        <v>0</v>
      </c>
      <c r="E457" s="13">
        <f t="shared" si="16"/>
        <v>1240027.2000000002</v>
      </c>
      <c r="F457" s="4">
        <f>'JULIO 2022'!F457+'AGOSTO 2022'!F457+'SEPTIEMBRE 2022'!F457</f>
        <v>191543.40000000002</v>
      </c>
      <c r="G457" s="4">
        <f>'JULIO 2022'!G457+'AGOSTO 2022'!G457+'SEPTIEMBRE 2022'!G457</f>
        <v>0</v>
      </c>
      <c r="H457" s="4">
        <f t="shared" si="17"/>
        <v>191543.40000000002</v>
      </c>
    </row>
    <row r="458" spans="1:8" x14ac:dyDescent="0.25">
      <c r="A458" s="3" t="s">
        <v>909</v>
      </c>
      <c r="B458" s="3" t="s">
        <v>910</v>
      </c>
      <c r="C458" s="4">
        <f>'JULIO 2022'!C458+'AGOSTO 2022'!C458+'SEPTIEMBRE 2022'!C458</f>
        <v>3639757.1999999997</v>
      </c>
      <c r="D458" s="4">
        <f>'JULIO 2022'!D458+'AGOSTO 2022'!D458+'SEPTIEMBRE 2022'!D458</f>
        <v>0</v>
      </c>
      <c r="E458" s="13">
        <f t="shared" si="16"/>
        <v>3639757.1999999997</v>
      </c>
      <c r="F458" s="4">
        <f>'JULIO 2022'!F458+'AGOSTO 2022'!F458+'SEPTIEMBRE 2022'!F458</f>
        <v>831023.90999999992</v>
      </c>
      <c r="G458" s="4">
        <f>'JULIO 2022'!G458+'AGOSTO 2022'!G458+'SEPTIEMBRE 2022'!G458</f>
        <v>4384</v>
      </c>
      <c r="H458" s="4">
        <f t="shared" si="17"/>
        <v>826639.90999999992</v>
      </c>
    </row>
    <row r="459" spans="1:8" x14ac:dyDescent="0.25">
      <c r="A459" s="3" t="s">
        <v>911</v>
      </c>
      <c r="B459" s="3" t="s">
        <v>912</v>
      </c>
      <c r="C459" s="4">
        <f>'JULIO 2022'!C459+'AGOSTO 2022'!C459+'SEPTIEMBRE 2022'!C459</f>
        <v>1766564.4000000001</v>
      </c>
      <c r="D459" s="4">
        <f>'JULIO 2022'!D459+'AGOSTO 2022'!D459+'SEPTIEMBRE 2022'!D459</f>
        <v>0</v>
      </c>
      <c r="E459" s="13">
        <f t="shared" si="16"/>
        <v>1766564.4000000001</v>
      </c>
      <c r="F459" s="4">
        <f>'JULIO 2022'!F459+'AGOSTO 2022'!F459+'SEPTIEMBRE 2022'!F459</f>
        <v>736474.05</v>
      </c>
      <c r="G459" s="4">
        <f>'JULIO 2022'!G459+'AGOSTO 2022'!G459+'SEPTIEMBRE 2022'!G459</f>
        <v>0</v>
      </c>
      <c r="H459" s="4">
        <f t="shared" si="17"/>
        <v>736474.05</v>
      </c>
    </row>
    <row r="460" spans="1:8" x14ac:dyDescent="0.25">
      <c r="A460" s="3" t="s">
        <v>913</v>
      </c>
      <c r="B460" s="3" t="s">
        <v>914</v>
      </c>
      <c r="C460" s="4">
        <f>'JULIO 2022'!C460+'AGOSTO 2022'!C460+'SEPTIEMBRE 2022'!C460</f>
        <v>3820774.1999999997</v>
      </c>
      <c r="D460" s="4">
        <f>'JULIO 2022'!D460+'AGOSTO 2022'!D460+'SEPTIEMBRE 2022'!D460</f>
        <v>0</v>
      </c>
      <c r="E460" s="13">
        <f t="shared" si="16"/>
        <v>3820774.1999999997</v>
      </c>
      <c r="F460" s="4">
        <f>'JULIO 2022'!F460+'AGOSTO 2022'!F460+'SEPTIEMBRE 2022'!F460</f>
        <v>668428.19999999995</v>
      </c>
      <c r="G460" s="4">
        <f>'JULIO 2022'!G460+'AGOSTO 2022'!G460+'SEPTIEMBRE 2022'!G460</f>
        <v>0</v>
      </c>
      <c r="H460" s="4">
        <f t="shared" si="17"/>
        <v>668428.19999999995</v>
      </c>
    </row>
    <row r="461" spans="1:8" x14ac:dyDescent="0.25">
      <c r="A461" s="3" t="s">
        <v>915</v>
      </c>
      <c r="B461" s="3" t="s">
        <v>916</v>
      </c>
      <c r="C461" s="4">
        <f>'JULIO 2022'!C461+'AGOSTO 2022'!C461+'SEPTIEMBRE 2022'!C461</f>
        <v>2040616.7999999998</v>
      </c>
      <c r="D461" s="4">
        <f>'JULIO 2022'!D461+'AGOSTO 2022'!D461+'SEPTIEMBRE 2022'!D461</f>
        <v>0</v>
      </c>
      <c r="E461" s="13">
        <f t="shared" si="16"/>
        <v>2040616.7999999998</v>
      </c>
      <c r="F461" s="4">
        <f>'JULIO 2022'!F461+'AGOSTO 2022'!F461+'SEPTIEMBRE 2022'!F461</f>
        <v>545870.49</v>
      </c>
      <c r="G461" s="4">
        <f>'JULIO 2022'!G461+'AGOSTO 2022'!G461+'SEPTIEMBRE 2022'!G461</f>
        <v>0</v>
      </c>
      <c r="H461" s="4">
        <f t="shared" si="17"/>
        <v>545870.49</v>
      </c>
    </row>
    <row r="462" spans="1:8" x14ac:dyDescent="0.25">
      <c r="A462" s="3" t="s">
        <v>917</v>
      </c>
      <c r="B462" s="3" t="s">
        <v>918</v>
      </c>
      <c r="C462" s="4">
        <f>'JULIO 2022'!C462+'AGOSTO 2022'!C462+'SEPTIEMBRE 2022'!C462</f>
        <v>1078212</v>
      </c>
      <c r="D462" s="4">
        <f>'JULIO 2022'!D462+'AGOSTO 2022'!D462+'SEPTIEMBRE 2022'!D462</f>
        <v>0</v>
      </c>
      <c r="E462" s="13">
        <f t="shared" si="16"/>
        <v>1078212</v>
      </c>
      <c r="F462" s="4">
        <f>'JULIO 2022'!F462+'AGOSTO 2022'!F462+'SEPTIEMBRE 2022'!F462</f>
        <v>313349.22000000003</v>
      </c>
      <c r="G462" s="4">
        <f>'JULIO 2022'!G462+'AGOSTO 2022'!G462+'SEPTIEMBRE 2022'!G462</f>
        <v>0</v>
      </c>
      <c r="H462" s="4">
        <f t="shared" si="17"/>
        <v>313349.22000000003</v>
      </c>
    </row>
    <row r="463" spans="1:8" x14ac:dyDescent="0.25">
      <c r="A463" s="3" t="s">
        <v>919</v>
      </c>
      <c r="B463" s="3" t="s">
        <v>920</v>
      </c>
      <c r="C463" s="4">
        <f>'JULIO 2022'!C463+'AGOSTO 2022'!C463+'SEPTIEMBRE 2022'!C463</f>
        <v>5230447.8000000007</v>
      </c>
      <c r="D463" s="4">
        <f>'JULIO 2022'!D463+'AGOSTO 2022'!D463+'SEPTIEMBRE 2022'!D463</f>
        <v>0</v>
      </c>
      <c r="E463" s="13">
        <f t="shared" si="16"/>
        <v>5230447.8000000007</v>
      </c>
      <c r="F463" s="4">
        <f>'JULIO 2022'!F463+'AGOSTO 2022'!F463+'SEPTIEMBRE 2022'!F463</f>
        <v>628954.07999999996</v>
      </c>
      <c r="G463" s="4">
        <f>'JULIO 2022'!G463+'AGOSTO 2022'!G463+'SEPTIEMBRE 2022'!G463</f>
        <v>0</v>
      </c>
      <c r="H463" s="4">
        <f t="shared" si="17"/>
        <v>628954.07999999996</v>
      </c>
    </row>
    <row r="464" spans="1:8" x14ac:dyDescent="0.25">
      <c r="A464" s="3" t="s">
        <v>921</v>
      </c>
      <c r="B464" s="3" t="s">
        <v>922</v>
      </c>
      <c r="C464" s="4">
        <f>'JULIO 2022'!C464+'AGOSTO 2022'!C464+'SEPTIEMBRE 2022'!C464</f>
        <v>870360.89999999991</v>
      </c>
      <c r="D464" s="4">
        <f>'JULIO 2022'!D464+'AGOSTO 2022'!D464+'SEPTIEMBRE 2022'!D464</f>
        <v>0</v>
      </c>
      <c r="E464" s="13">
        <f t="shared" si="16"/>
        <v>870360.89999999991</v>
      </c>
      <c r="F464" s="4">
        <f>'JULIO 2022'!F464+'AGOSTO 2022'!F464+'SEPTIEMBRE 2022'!F464</f>
        <v>217483.52999999997</v>
      </c>
      <c r="G464" s="4">
        <f>'JULIO 2022'!G464+'AGOSTO 2022'!G464+'SEPTIEMBRE 2022'!G464</f>
        <v>0</v>
      </c>
      <c r="H464" s="4">
        <f t="shared" si="17"/>
        <v>217483.52999999997</v>
      </c>
    </row>
    <row r="465" spans="1:8" x14ac:dyDescent="0.25">
      <c r="A465" s="3" t="s">
        <v>923</v>
      </c>
      <c r="B465" s="3" t="s">
        <v>924</v>
      </c>
      <c r="C465" s="4">
        <f>'JULIO 2022'!C465+'AGOSTO 2022'!C465+'SEPTIEMBRE 2022'!C465</f>
        <v>2151182.7000000002</v>
      </c>
      <c r="D465" s="4">
        <f>'JULIO 2022'!D465+'AGOSTO 2022'!D465+'SEPTIEMBRE 2022'!D465</f>
        <v>0</v>
      </c>
      <c r="E465" s="13">
        <f t="shared" si="16"/>
        <v>2151182.7000000002</v>
      </c>
      <c r="F465" s="4">
        <f>'JULIO 2022'!F465+'AGOSTO 2022'!F465+'SEPTIEMBRE 2022'!F465</f>
        <v>916739.13000000012</v>
      </c>
      <c r="G465" s="4">
        <f>'JULIO 2022'!G465+'AGOSTO 2022'!G465+'SEPTIEMBRE 2022'!G465</f>
        <v>0</v>
      </c>
      <c r="H465" s="4">
        <f t="shared" si="17"/>
        <v>916739.13000000012</v>
      </c>
    </row>
    <row r="466" spans="1:8" x14ac:dyDescent="0.25">
      <c r="A466" s="3" t="s">
        <v>925</v>
      </c>
      <c r="B466" s="3" t="s">
        <v>926</v>
      </c>
      <c r="C466" s="4">
        <f>'JULIO 2022'!C466+'AGOSTO 2022'!C466+'SEPTIEMBRE 2022'!C466</f>
        <v>5685274.8000000007</v>
      </c>
      <c r="D466" s="4">
        <f>'JULIO 2022'!D466+'AGOSTO 2022'!D466+'SEPTIEMBRE 2022'!D466</f>
        <v>0</v>
      </c>
      <c r="E466" s="13">
        <f t="shared" si="16"/>
        <v>5685274.8000000007</v>
      </c>
      <c r="F466" s="4">
        <f>'JULIO 2022'!F466+'AGOSTO 2022'!F466+'SEPTIEMBRE 2022'!F466</f>
        <v>985348.89</v>
      </c>
      <c r="G466" s="4">
        <f>'JULIO 2022'!G466+'AGOSTO 2022'!G466+'SEPTIEMBRE 2022'!G466</f>
        <v>0</v>
      </c>
      <c r="H466" s="4">
        <f t="shared" si="17"/>
        <v>985348.89</v>
      </c>
    </row>
    <row r="467" spans="1:8" x14ac:dyDescent="0.25">
      <c r="A467" s="3" t="s">
        <v>927</v>
      </c>
      <c r="B467" s="3" t="s">
        <v>928</v>
      </c>
      <c r="C467" s="4">
        <f>'JULIO 2022'!C467+'AGOSTO 2022'!C467+'SEPTIEMBRE 2022'!C467</f>
        <v>914851.20000000007</v>
      </c>
      <c r="D467" s="4">
        <f>'JULIO 2022'!D467+'AGOSTO 2022'!D467+'SEPTIEMBRE 2022'!D467</f>
        <v>0</v>
      </c>
      <c r="E467" s="13">
        <f t="shared" si="16"/>
        <v>914851.20000000007</v>
      </c>
      <c r="F467" s="4">
        <f>'JULIO 2022'!F467+'AGOSTO 2022'!F467+'SEPTIEMBRE 2022'!F467</f>
        <v>99061.200000000012</v>
      </c>
      <c r="G467" s="4">
        <f>'JULIO 2022'!G467+'AGOSTO 2022'!G467+'SEPTIEMBRE 2022'!G467</f>
        <v>0</v>
      </c>
      <c r="H467" s="4">
        <f t="shared" si="17"/>
        <v>99061.200000000012</v>
      </c>
    </row>
    <row r="468" spans="1:8" x14ac:dyDescent="0.25">
      <c r="A468" s="3" t="s">
        <v>929</v>
      </c>
      <c r="B468" s="3" t="s">
        <v>930</v>
      </c>
      <c r="C468" s="4">
        <f>'JULIO 2022'!C468+'AGOSTO 2022'!C468+'SEPTIEMBRE 2022'!C468</f>
        <v>1852356.9000000001</v>
      </c>
      <c r="D468" s="4">
        <f>'JULIO 2022'!D468+'AGOSTO 2022'!D468+'SEPTIEMBRE 2022'!D468</f>
        <v>0</v>
      </c>
      <c r="E468" s="13">
        <f t="shared" si="16"/>
        <v>1852356.9000000001</v>
      </c>
      <c r="F468" s="4">
        <f>'JULIO 2022'!F468+'AGOSTO 2022'!F468+'SEPTIEMBRE 2022'!F468</f>
        <v>864670.89</v>
      </c>
      <c r="G468" s="4">
        <f>'JULIO 2022'!G468+'AGOSTO 2022'!G468+'SEPTIEMBRE 2022'!G468</f>
        <v>0</v>
      </c>
      <c r="H468" s="4">
        <f t="shared" si="17"/>
        <v>864670.89</v>
      </c>
    </row>
    <row r="469" spans="1:8" x14ac:dyDescent="0.25">
      <c r="A469" s="3" t="s">
        <v>931</v>
      </c>
      <c r="B469" s="3" t="s">
        <v>932</v>
      </c>
      <c r="C469" s="4">
        <f>'JULIO 2022'!C469+'AGOSTO 2022'!C469+'SEPTIEMBRE 2022'!C469</f>
        <v>772421.39999999991</v>
      </c>
      <c r="D469" s="4">
        <f>'JULIO 2022'!D469+'AGOSTO 2022'!D469+'SEPTIEMBRE 2022'!D469</f>
        <v>0</v>
      </c>
      <c r="E469" s="13">
        <f t="shared" si="16"/>
        <v>772421.39999999991</v>
      </c>
      <c r="F469" s="4">
        <f>'JULIO 2022'!F469+'AGOSTO 2022'!F469+'SEPTIEMBRE 2022'!F469</f>
        <v>98685.26999999999</v>
      </c>
      <c r="G469" s="4">
        <f>'JULIO 2022'!G469+'AGOSTO 2022'!G469+'SEPTIEMBRE 2022'!G469</f>
        <v>0</v>
      </c>
      <c r="H469" s="4">
        <f t="shared" si="17"/>
        <v>98685.26999999999</v>
      </c>
    </row>
    <row r="470" spans="1:8" x14ac:dyDescent="0.25">
      <c r="A470" s="3" t="s">
        <v>933</v>
      </c>
      <c r="B470" s="3" t="s">
        <v>934</v>
      </c>
      <c r="C470" s="4">
        <f>'JULIO 2022'!C470+'AGOSTO 2022'!C470+'SEPTIEMBRE 2022'!C470</f>
        <v>491447.10000000003</v>
      </c>
      <c r="D470" s="4">
        <f>'JULIO 2022'!D470+'AGOSTO 2022'!D470+'SEPTIEMBRE 2022'!D470</f>
        <v>0</v>
      </c>
      <c r="E470" s="13">
        <f t="shared" si="16"/>
        <v>491447.10000000003</v>
      </c>
      <c r="F470" s="4">
        <f>'JULIO 2022'!F470+'AGOSTO 2022'!F470+'SEPTIEMBRE 2022'!F470</f>
        <v>64098.42</v>
      </c>
      <c r="G470" s="4">
        <f>'JULIO 2022'!G470+'AGOSTO 2022'!G470+'SEPTIEMBRE 2022'!G470</f>
        <v>0</v>
      </c>
      <c r="H470" s="4">
        <f t="shared" si="17"/>
        <v>64098.42</v>
      </c>
    </row>
    <row r="471" spans="1:8" x14ac:dyDescent="0.25">
      <c r="A471" s="3" t="s">
        <v>935</v>
      </c>
      <c r="B471" s="3" t="s">
        <v>936</v>
      </c>
      <c r="C471" s="4">
        <f>'JULIO 2022'!C471+'AGOSTO 2022'!C471+'SEPTIEMBRE 2022'!C471</f>
        <v>1269250.2000000002</v>
      </c>
      <c r="D471" s="4">
        <f>'JULIO 2022'!D471+'AGOSTO 2022'!D471+'SEPTIEMBRE 2022'!D471</f>
        <v>0</v>
      </c>
      <c r="E471" s="13">
        <f t="shared" si="16"/>
        <v>1269250.2000000002</v>
      </c>
      <c r="F471" s="4">
        <f>'JULIO 2022'!F471+'AGOSTO 2022'!F471+'SEPTIEMBRE 2022'!F471</f>
        <v>307522.08</v>
      </c>
      <c r="G471" s="4">
        <f>'JULIO 2022'!G471+'AGOSTO 2022'!G471+'SEPTIEMBRE 2022'!G471</f>
        <v>0</v>
      </c>
      <c r="H471" s="4">
        <f t="shared" si="17"/>
        <v>307522.08</v>
      </c>
    </row>
    <row r="472" spans="1:8" x14ac:dyDescent="0.25">
      <c r="A472" s="3" t="s">
        <v>937</v>
      </c>
      <c r="B472" s="3" t="s">
        <v>938</v>
      </c>
      <c r="C472" s="4">
        <f>'JULIO 2022'!C472+'AGOSTO 2022'!C472+'SEPTIEMBRE 2022'!C472</f>
        <v>15905771.100000001</v>
      </c>
      <c r="D472" s="4">
        <f>'JULIO 2022'!D472+'AGOSTO 2022'!D472+'SEPTIEMBRE 2022'!D472</f>
        <v>0</v>
      </c>
      <c r="E472" s="13">
        <f t="shared" si="16"/>
        <v>15905771.100000001</v>
      </c>
      <c r="F472" s="4">
        <f>'JULIO 2022'!F472+'AGOSTO 2022'!F472+'SEPTIEMBRE 2022'!F472</f>
        <v>2609050.44</v>
      </c>
      <c r="G472" s="4">
        <f>'JULIO 2022'!G472+'AGOSTO 2022'!G472+'SEPTIEMBRE 2022'!G472</f>
        <v>0</v>
      </c>
      <c r="H472" s="4">
        <f t="shared" si="17"/>
        <v>2609050.44</v>
      </c>
    </row>
    <row r="473" spans="1:8" x14ac:dyDescent="0.25">
      <c r="A473" s="3" t="s">
        <v>939</v>
      </c>
      <c r="B473" s="3" t="s">
        <v>940</v>
      </c>
      <c r="C473" s="4">
        <f>'JULIO 2022'!C473+'AGOSTO 2022'!C473+'SEPTIEMBRE 2022'!C473</f>
        <v>9667756.8000000007</v>
      </c>
      <c r="D473" s="4">
        <f>'JULIO 2022'!D473+'AGOSTO 2022'!D473+'SEPTIEMBRE 2022'!D473</f>
        <v>0</v>
      </c>
      <c r="E473" s="13">
        <f t="shared" si="16"/>
        <v>9667756.8000000007</v>
      </c>
      <c r="F473" s="4">
        <f>'JULIO 2022'!F473+'AGOSTO 2022'!F473+'SEPTIEMBRE 2022'!F473</f>
        <v>3592519.59</v>
      </c>
      <c r="G473" s="4">
        <f>'JULIO 2022'!G473+'AGOSTO 2022'!G473+'SEPTIEMBRE 2022'!G473</f>
        <v>0</v>
      </c>
      <c r="H473" s="4">
        <f t="shared" si="17"/>
        <v>3592519.59</v>
      </c>
    </row>
    <row r="474" spans="1:8" x14ac:dyDescent="0.25">
      <c r="A474" s="3" t="s">
        <v>941</v>
      </c>
      <c r="B474" s="3" t="s">
        <v>942</v>
      </c>
      <c r="C474" s="4">
        <f>'JULIO 2022'!C474+'AGOSTO 2022'!C474+'SEPTIEMBRE 2022'!C474</f>
        <v>11908703.399999999</v>
      </c>
      <c r="D474" s="4">
        <f>'JULIO 2022'!D474+'AGOSTO 2022'!D474+'SEPTIEMBRE 2022'!D474</f>
        <v>0</v>
      </c>
      <c r="E474" s="13">
        <f t="shared" si="16"/>
        <v>11908703.399999999</v>
      </c>
      <c r="F474" s="4">
        <f>'JULIO 2022'!F474+'AGOSTO 2022'!F474+'SEPTIEMBRE 2022'!F474</f>
        <v>2668825.5300000003</v>
      </c>
      <c r="G474" s="4">
        <f>'JULIO 2022'!G474+'AGOSTO 2022'!G474+'SEPTIEMBRE 2022'!G474</f>
        <v>0</v>
      </c>
      <c r="H474" s="4">
        <f t="shared" si="17"/>
        <v>2668825.5300000003</v>
      </c>
    </row>
    <row r="475" spans="1:8" x14ac:dyDescent="0.25">
      <c r="A475" s="3" t="s">
        <v>943</v>
      </c>
      <c r="B475" s="3" t="s">
        <v>944</v>
      </c>
      <c r="C475" s="4">
        <f>'JULIO 2022'!C475+'AGOSTO 2022'!C475+'SEPTIEMBRE 2022'!C475</f>
        <v>26435739.299999997</v>
      </c>
      <c r="D475" s="4">
        <f>'JULIO 2022'!D475+'AGOSTO 2022'!D475+'SEPTIEMBRE 2022'!D475</f>
        <v>0</v>
      </c>
      <c r="E475" s="13">
        <f t="shared" si="16"/>
        <v>26435739.299999997</v>
      </c>
      <c r="F475" s="4">
        <f>'JULIO 2022'!F475+'AGOSTO 2022'!F475+'SEPTIEMBRE 2022'!F475</f>
        <v>6529205.1299999999</v>
      </c>
      <c r="G475" s="4">
        <f>'JULIO 2022'!G475+'AGOSTO 2022'!G475+'SEPTIEMBRE 2022'!G475</f>
        <v>0</v>
      </c>
      <c r="H475" s="4">
        <f t="shared" si="17"/>
        <v>6529205.1299999999</v>
      </c>
    </row>
    <row r="476" spans="1:8" x14ac:dyDescent="0.25">
      <c r="A476" s="3" t="s">
        <v>945</v>
      </c>
      <c r="B476" s="3" t="s">
        <v>946</v>
      </c>
      <c r="C476" s="4">
        <f>'JULIO 2022'!C476+'AGOSTO 2022'!C476+'SEPTIEMBRE 2022'!C476</f>
        <v>3844112.6999999997</v>
      </c>
      <c r="D476" s="4">
        <f>'JULIO 2022'!D476+'AGOSTO 2022'!D476+'SEPTIEMBRE 2022'!D476</f>
        <v>0</v>
      </c>
      <c r="E476" s="13">
        <f t="shared" si="16"/>
        <v>3844112.6999999997</v>
      </c>
      <c r="F476" s="4">
        <f>'JULIO 2022'!F476+'AGOSTO 2022'!F476+'SEPTIEMBRE 2022'!F476</f>
        <v>825948.69</v>
      </c>
      <c r="G476" s="4">
        <f>'JULIO 2022'!G476+'AGOSTO 2022'!G476+'SEPTIEMBRE 2022'!G476</f>
        <v>0</v>
      </c>
      <c r="H476" s="4">
        <f t="shared" si="17"/>
        <v>825948.69</v>
      </c>
    </row>
    <row r="477" spans="1:8" x14ac:dyDescent="0.25">
      <c r="A477" s="3" t="s">
        <v>947</v>
      </c>
      <c r="B477" s="3" t="s">
        <v>948</v>
      </c>
      <c r="C477" s="4">
        <f>'JULIO 2022'!C477+'AGOSTO 2022'!C477+'SEPTIEMBRE 2022'!C477</f>
        <v>569154.89999999991</v>
      </c>
      <c r="D477" s="4">
        <f>'JULIO 2022'!D477+'AGOSTO 2022'!D477+'SEPTIEMBRE 2022'!D477</f>
        <v>0</v>
      </c>
      <c r="E477" s="13">
        <f t="shared" si="16"/>
        <v>569154.89999999991</v>
      </c>
      <c r="F477" s="4">
        <f>'JULIO 2022'!F477+'AGOSTO 2022'!F477+'SEPTIEMBRE 2022'!F477</f>
        <v>81015.899999999994</v>
      </c>
      <c r="G477" s="4">
        <f>'JULIO 2022'!G477+'AGOSTO 2022'!G477+'SEPTIEMBRE 2022'!G477</f>
        <v>0</v>
      </c>
      <c r="H477" s="4">
        <f t="shared" si="17"/>
        <v>81015.899999999994</v>
      </c>
    </row>
    <row r="478" spans="1:8" x14ac:dyDescent="0.25">
      <c r="A478" s="3" t="s">
        <v>949</v>
      </c>
      <c r="B478" s="3" t="s">
        <v>950</v>
      </c>
      <c r="C478" s="4">
        <f>'JULIO 2022'!C478+'AGOSTO 2022'!C478+'SEPTIEMBRE 2022'!C478</f>
        <v>1648280.0999999999</v>
      </c>
      <c r="D478" s="4">
        <f>'JULIO 2022'!D478+'AGOSTO 2022'!D478+'SEPTIEMBRE 2022'!D478</f>
        <v>0</v>
      </c>
      <c r="E478" s="13">
        <f t="shared" si="16"/>
        <v>1648280.0999999999</v>
      </c>
      <c r="F478" s="4">
        <f>'JULIO 2022'!F478+'AGOSTO 2022'!F478+'SEPTIEMBRE 2022'!F478</f>
        <v>631773.66</v>
      </c>
      <c r="G478" s="4">
        <f>'JULIO 2022'!G478+'AGOSTO 2022'!G478+'SEPTIEMBRE 2022'!G478</f>
        <v>0</v>
      </c>
      <c r="H478" s="4">
        <f t="shared" si="17"/>
        <v>631773.66</v>
      </c>
    </row>
    <row r="479" spans="1:8" x14ac:dyDescent="0.25">
      <c r="A479" s="3" t="s">
        <v>951</v>
      </c>
      <c r="B479" s="3" t="s">
        <v>952</v>
      </c>
      <c r="C479" s="4">
        <f>'JULIO 2022'!C479+'AGOSTO 2022'!C479+'SEPTIEMBRE 2022'!C479</f>
        <v>1179585</v>
      </c>
      <c r="D479" s="4">
        <f>'JULIO 2022'!D479+'AGOSTO 2022'!D479+'SEPTIEMBRE 2022'!D479</f>
        <v>0</v>
      </c>
      <c r="E479" s="13">
        <f t="shared" si="16"/>
        <v>1179585</v>
      </c>
      <c r="F479" s="4">
        <f>'JULIO 2022'!F479+'AGOSTO 2022'!F479+'SEPTIEMBRE 2022'!F479</f>
        <v>242671.77</v>
      </c>
      <c r="G479" s="4">
        <f>'JULIO 2022'!G479+'AGOSTO 2022'!G479+'SEPTIEMBRE 2022'!G479</f>
        <v>0</v>
      </c>
      <c r="H479" s="4">
        <f t="shared" si="17"/>
        <v>242671.77</v>
      </c>
    </row>
    <row r="480" spans="1:8" x14ac:dyDescent="0.25">
      <c r="A480" s="3" t="s">
        <v>953</v>
      </c>
      <c r="B480" s="3" t="s">
        <v>954</v>
      </c>
      <c r="C480" s="4">
        <f>'JULIO 2022'!C480+'AGOSTO 2022'!C480+'SEPTIEMBRE 2022'!C480</f>
        <v>1906197.2999999998</v>
      </c>
      <c r="D480" s="4">
        <f>'JULIO 2022'!D480+'AGOSTO 2022'!D480+'SEPTIEMBRE 2022'!D480</f>
        <v>0</v>
      </c>
      <c r="E480" s="13">
        <f t="shared" si="16"/>
        <v>1906197.2999999998</v>
      </c>
      <c r="F480" s="4">
        <f>'JULIO 2022'!F480+'AGOSTO 2022'!F480+'SEPTIEMBRE 2022'!F480</f>
        <v>646623.44999999995</v>
      </c>
      <c r="G480" s="4">
        <f>'JULIO 2022'!G480+'AGOSTO 2022'!G480+'SEPTIEMBRE 2022'!G480</f>
        <v>0</v>
      </c>
      <c r="H480" s="4">
        <f t="shared" si="17"/>
        <v>646623.44999999995</v>
      </c>
    </row>
    <row r="481" spans="1:8" x14ac:dyDescent="0.25">
      <c r="A481" s="3" t="s">
        <v>955</v>
      </c>
      <c r="B481" s="3" t="s">
        <v>956</v>
      </c>
      <c r="C481" s="4">
        <f>'JULIO 2022'!C481+'AGOSTO 2022'!C481+'SEPTIEMBRE 2022'!C481</f>
        <v>5953861.8000000007</v>
      </c>
      <c r="D481" s="4">
        <f>'JULIO 2022'!D481+'AGOSTO 2022'!D481+'SEPTIEMBRE 2022'!D481</f>
        <v>0</v>
      </c>
      <c r="E481" s="13">
        <f t="shared" si="16"/>
        <v>5953861.8000000007</v>
      </c>
      <c r="F481" s="4">
        <f>'JULIO 2022'!F481+'AGOSTO 2022'!F481+'SEPTIEMBRE 2022'!F481</f>
        <v>1912614.42</v>
      </c>
      <c r="G481" s="4">
        <f>'JULIO 2022'!G481+'AGOSTO 2022'!G481+'SEPTIEMBRE 2022'!G481</f>
        <v>0</v>
      </c>
      <c r="H481" s="4">
        <f t="shared" si="17"/>
        <v>1912614.42</v>
      </c>
    </row>
    <row r="482" spans="1:8" x14ac:dyDescent="0.25">
      <c r="A482" s="3" t="s">
        <v>957</v>
      </c>
      <c r="B482" s="3" t="s">
        <v>958</v>
      </c>
      <c r="C482" s="4">
        <f>'JULIO 2022'!C482+'AGOSTO 2022'!C482+'SEPTIEMBRE 2022'!C482</f>
        <v>694645.5</v>
      </c>
      <c r="D482" s="4">
        <f>'JULIO 2022'!D482+'AGOSTO 2022'!D482+'SEPTIEMBRE 2022'!D482</f>
        <v>0</v>
      </c>
      <c r="E482" s="13">
        <f t="shared" si="16"/>
        <v>694645.5</v>
      </c>
      <c r="F482" s="4">
        <f>'JULIO 2022'!F482+'AGOSTO 2022'!F482+'SEPTIEMBRE 2022'!F482</f>
        <v>79136.19</v>
      </c>
      <c r="G482" s="4">
        <f>'JULIO 2022'!G482+'AGOSTO 2022'!G482+'SEPTIEMBRE 2022'!G482</f>
        <v>0</v>
      </c>
      <c r="H482" s="4">
        <f t="shared" si="17"/>
        <v>79136.19</v>
      </c>
    </row>
    <row r="483" spans="1:8" x14ac:dyDescent="0.25">
      <c r="A483" s="3" t="s">
        <v>959</v>
      </c>
      <c r="B483" s="3" t="s">
        <v>960</v>
      </c>
      <c r="C483" s="4">
        <f>'JULIO 2022'!C483+'AGOSTO 2022'!C483+'SEPTIEMBRE 2022'!C483</f>
        <v>1559983.5</v>
      </c>
      <c r="D483" s="4">
        <f>'JULIO 2022'!D483+'AGOSTO 2022'!D483+'SEPTIEMBRE 2022'!D483</f>
        <v>0</v>
      </c>
      <c r="E483" s="13">
        <f t="shared" si="16"/>
        <v>1559983.5</v>
      </c>
      <c r="F483" s="4">
        <f>'JULIO 2022'!F483+'AGOSTO 2022'!F483+'SEPTIEMBRE 2022'!F483</f>
        <v>249438.75</v>
      </c>
      <c r="G483" s="4">
        <f>'JULIO 2022'!G483+'AGOSTO 2022'!G483+'SEPTIEMBRE 2022'!G483</f>
        <v>0</v>
      </c>
      <c r="H483" s="4">
        <f t="shared" si="17"/>
        <v>249438.75</v>
      </c>
    </row>
    <row r="484" spans="1:8" x14ac:dyDescent="0.25">
      <c r="A484" s="3" t="s">
        <v>961</v>
      </c>
      <c r="B484" s="3" t="s">
        <v>962</v>
      </c>
      <c r="C484" s="4">
        <f>'JULIO 2022'!C484+'AGOSTO 2022'!C484+'SEPTIEMBRE 2022'!C484</f>
        <v>1270322.1000000001</v>
      </c>
      <c r="D484" s="4">
        <f>'JULIO 2022'!D484+'AGOSTO 2022'!D484+'SEPTIEMBRE 2022'!D484</f>
        <v>0</v>
      </c>
      <c r="E484" s="13">
        <f t="shared" si="16"/>
        <v>1270322.1000000001</v>
      </c>
      <c r="F484" s="4">
        <f>'JULIO 2022'!F484+'AGOSTO 2022'!F484+'SEPTIEMBRE 2022'!F484</f>
        <v>300567.12</v>
      </c>
      <c r="G484" s="4">
        <f>'JULIO 2022'!G484+'AGOSTO 2022'!G484+'SEPTIEMBRE 2022'!G484</f>
        <v>0</v>
      </c>
      <c r="H484" s="4">
        <f t="shared" si="17"/>
        <v>300567.12</v>
      </c>
    </row>
    <row r="485" spans="1:8" x14ac:dyDescent="0.25">
      <c r="A485" s="3" t="s">
        <v>963</v>
      </c>
      <c r="B485" s="3" t="s">
        <v>964</v>
      </c>
      <c r="C485" s="4">
        <f>'JULIO 2022'!C485+'AGOSTO 2022'!C485+'SEPTIEMBRE 2022'!C485</f>
        <v>359968.5</v>
      </c>
      <c r="D485" s="4">
        <f>'JULIO 2022'!D485+'AGOSTO 2022'!D485+'SEPTIEMBRE 2022'!D485</f>
        <v>0</v>
      </c>
      <c r="E485" s="13">
        <f t="shared" si="16"/>
        <v>359968.5</v>
      </c>
      <c r="F485" s="4">
        <f>'JULIO 2022'!F485+'AGOSTO 2022'!F485+'SEPTIEMBRE 2022'!F485</f>
        <v>32707.11</v>
      </c>
      <c r="G485" s="4">
        <f>'JULIO 2022'!G485+'AGOSTO 2022'!G485+'SEPTIEMBRE 2022'!G485</f>
        <v>0</v>
      </c>
      <c r="H485" s="4">
        <f t="shared" si="17"/>
        <v>32707.11</v>
      </c>
    </row>
    <row r="486" spans="1:8" x14ac:dyDescent="0.25">
      <c r="A486" s="3" t="s">
        <v>965</v>
      </c>
      <c r="B486" s="3" t="s">
        <v>966</v>
      </c>
      <c r="C486" s="4">
        <f>'JULIO 2022'!C486+'AGOSTO 2022'!C486+'SEPTIEMBRE 2022'!C486</f>
        <v>1349006.4</v>
      </c>
      <c r="D486" s="4">
        <f>'JULIO 2022'!D486+'AGOSTO 2022'!D486+'SEPTIEMBRE 2022'!D486</f>
        <v>0</v>
      </c>
      <c r="E486" s="13">
        <f t="shared" si="16"/>
        <v>1349006.4</v>
      </c>
      <c r="F486" s="4">
        <f>'JULIO 2022'!F486+'AGOSTO 2022'!F486+'SEPTIEMBRE 2022'!F486</f>
        <v>253950.09</v>
      </c>
      <c r="G486" s="4">
        <f>'JULIO 2022'!G486+'AGOSTO 2022'!G486+'SEPTIEMBRE 2022'!G486</f>
        <v>0</v>
      </c>
      <c r="H486" s="4">
        <f t="shared" si="17"/>
        <v>253950.09</v>
      </c>
    </row>
    <row r="487" spans="1:8" x14ac:dyDescent="0.25">
      <c r="A487" s="3" t="s">
        <v>967</v>
      </c>
      <c r="B487" s="3" t="s">
        <v>968</v>
      </c>
      <c r="C487" s="4">
        <f>'JULIO 2022'!C487+'AGOSTO 2022'!C487+'SEPTIEMBRE 2022'!C487</f>
        <v>2020129.2000000002</v>
      </c>
      <c r="D487" s="4">
        <f>'JULIO 2022'!D487+'AGOSTO 2022'!D487+'SEPTIEMBRE 2022'!D487</f>
        <v>0</v>
      </c>
      <c r="E487" s="13">
        <f t="shared" si="16"/>
        <v>2020129.2000000002</v>
      </c>
      <c r="F487" s="4">
        <f>'JULIO 2022'!F487+'AGOSTO 2022'!F487+'SEPTIEMBRE 2022'!F487</f>
        <v>356770.74</v>
      </c>
      <c r="G487" s="4">
        <f>'JULIO 2022'!G487+'AGOSTO 2022'!G487+'SEPTIEMBRE 2022'!G487</f>
        <v>0</v>
      </c>
      <c r="H487" s="4">
        <f t="shared" si="17"/>
        <v>356770.74</v>
      </c>
    </row>
    <row r="488" spans="1:8" x14ac:dyDescent="0.25">
      <c r="A488" s="3" t="s">
        <v>969</v>
      </c>
      <c r="B488" s="3" t="s">
        <v>970</v>
      </c>
      <c r="C488" s="4">
        <f>'JULIO 2022'!C488+'AGOSTO 2022'!C488+'SEPTIEMBRE 2022'!C488</f>
        <v>23176183.200000003</v>
      </c>
      <c r="D488" s="4">
        <f>'JULIO 2022'!D488+'AGOSTO 2022'!D488+'SEPTIEMBRE 2022'!D488</f>
        <v>0</v>
      </c>
      <c r="E488" s="13">
        <f t="shared" si="16"/>
        <v>23176183.200000003</v>
      </c>
      <c r="F488" s="4">
        <f>'JULIO 2022'!F488+'AGOSTO 2022'!F488+'SEPTIEMBRE 2022'!F488</f>
        <v>10496352.779999999</v>
      </c>
      <c r="G488" s="4">
        <f>'JULIO 2022'!G488+'AGOSTO 2022'!G488+'SEPTIEMBRE 2022'!G488</f>
        <v>0</v>
      </c>
      <c r="H488" s="4">
        <f t="shared" si="17"/>
        <v>10496352.779999999</v>
      </c>
    </row>
    <row r="489" spans="1:8" x14ac:dyDescent="0.25">
      <c r="A489" s="3" t="s">
        <v>971</v>
      </c>
      <c r="B489" s="3" t="s">
        <v>972</v>
      </c>
      <c r="C489" s="4">
        <f>'JULIO 2022'!C489+'AGOSTO 2022'!C489+'SEPTIEMBRE 2022'!C489</f>
        <v>5722036.5</v>
      </c>
      <c r="D489" s="4">
        <f>'JULIO 2022'!D489+'AGOSTO 2022'!D489+'SEPTIEMBRE 2022'!D489</f>
        <v>0</v>
      </c>
      <c r="E489" s="13">
        <f t="shared" si="16"/>
        <v>5722036.5</v>
      </c>
      <c r="F489" s="4">
        <f>'JULIO 2022'!F489+'AGOSTO 2022'!F489+'SEPTIEMBRE 2022'!F489</f>
        <v>2046262.47</v>
      </c>
      <c r="G489" s="4">
        <f>'JULIO 2022'!G489+'AGOSTO 2022'!G489+'SEPTIEMBRE 2022'!G489</f>
        <v>14023</v>
      </c>
      <c r="H489" s="4">
        <f t="shared" si="17"/>
        <v>2032239.47</v>
      </c>
    </row>
    <row r="490" spans="1:8" x14ac:dyDescent="0.25">
      <c r="A490" s="3" t="s">
        <v>973</v>
      </c>
      <c r="B490" s="3" t="s">
        <v>974</v>
      </c>
      <c r="C490" s="4">
        <f>'JULIO 2022'!C490+'AGOSTO 2022'!C490+'SEPTIEMBRE 2022'!C490</f>
        <v>2291266.2000000002</v>
      </c>
      <c r="D490" s="4">
        <f>'JULIO 2022'!D490+'AGOSTO 2022'!D490+'SEPTIEMBRE 2022'!D490</f>
        <v>0</v>
      </c>
      <c r="E490" s="13">
        <f t="shared" si="16"/>
        <v>2291266.2000000002</v>
      </c>
      <c r="F490" s="4">
        <f>'JULIO 2022'!F490+'AGOSTO 2022'!F490+'SEPTIEMBRE 2022'!F490</f>
        <v>837978.86999999988</v>
      </c>
      <c r="G490" s="4">
        <f>'JULIO 2022'!G490+'AGOSTO 2022'!G490+'SEPTIEMBRE 2022'!G490</f>
        <v>0</v>
      </c>
      <c r="H490" s="4">
        <f t="shared" si="17"/>
        <v>837978.86999999988</v>
      </c>
    </row>
    <row r="491" spans="1:8" x14ac:dyDescent="0.25">
      <c r="A491" s="3" t="s">
        <v>975</v>
      </c>
      <c r="B491" s="3" t="s">
        <v>976</v>
      </c>
      <c r="C491" s="4">
        <f>'JULIO 2022'!C491+'AGOSTO 2022'!C491+'SEPTIEMBRE 2022'!C491</f>
        <v>2575521.2999999998</v>
      </c>
      <c r="D491" s="4">
        <f>'JULIO 2022'!D491+'AGOSTO 2022'!D491+'SEPTIEMBRE 2022'!D491</f>
        <v>0</v>
      </c>
      <c r="E491" s="13">
        <f t="shared" si="16"/>
        <v>2575521.2999999998</v>
      </c>
      <c r="F491" s="4">
        <f>'JULIO 2022'!F491+'AGOSTO 2022'!F491+'SEPTIEMBRE 2022'!F491</f>
        <v>589104.03</v>
      </c>
      <c r="G491" s="4">
        <f>'JULIO 2022'!G491+'AGOSTO 2022'!G491+'SEPTIEMBRE 2022'!G491</f>
        <v>0</v>
      </c>
      <c r="H491" s="4">
        <f t="shared" si="17"/>
        <v>589104.03</v>
      </c>
    </row>
    <row r="492" spans="1:8" x14ac:dyDescent="0.25">
      <c r="A492" s="3" t="s">
        <v>977</v>
      </c>
      <c r="B492" s="3" t="s">
        <v>978</v>
      </c>
      <c r="C492" s="4">
        <f>'JULIO 2022'!C492+'AGOSTO 2022'!C492+'SEPTIEMBRE 2022'!C492</f>
        <v>1251004.5</v>
      </c>
      <c r="D492" s="4">
        <f>'JULIO 2022'!D492+'AGOSTO 2022'!D492+'SEPTIEMBRE 2022'!D492</f>
        <v>0</v>
      </c>
      <c r="E492" s="13">
        <f t="shared" si="16"/>
        <v>1251004.5</v>
      </c>
      <c r="F492" s="4">
        <f>'JULIO 2022'!F492+'AGOSTO 2022'!F492+'SEPTIEMBRE 2022'!F492</f>
        <v>454704.12</v>
      </c>
      <c r="G492" s="4">
        <f>'JULIO 2022'!G492+'AGOSTO 2022'!G492+'SEPTIEMBRE 2022'!G492</f>
        <v>0</v>
      </c>
      <c r="H492" s="4">
        <f t="shared" si="17"/>
        <v>454704.12</v>
      </c>
    </row>
    <row r="493" spans="1:8" x14ac:dyDescent="0.25">
      <c r="A493" s="3" t="s">
        <v>979</v>
      </c>
      <c r="B493" s="3" t="s">
        <v>980</v>
      </c>
      <c r="C493" s="4">
        <f>'JULIO 2022'!C493+'AGOSTO 2022'!C493+'SEPTIEMBRE 2022'!C493</f>
        <v>1402455.6</v>
      </c>
      <c r="D493" s="4">
        <f>'JULIO 2022'!D493+'AGOSTO 2022'!D493+'SEPTIEMBRE 2022'!D493</f>
        <v>0</v>
      </c>
      <c r="E493" s="13">
        <f t="shared" si="16"/>
        <v>1402455.6</v>
      </c>
      <c r="F493" s="4">
        <f>'JULIO 2022'!F493+'AGOSTO 2022'!F493+'SEPTIEMBRE 2022'!F493</f>
        <v>369552.81</v>
      </c>
      <c r="G493" s="4">
        <f>'JULIO 2022'!G493+'AGOSTO 2022'!G493+'SEPTIEMBRE 2022'!G493</f>
        <v>0</v>
      </c>
      <c r="H493" s="4">
        <f t="shared" si="17"/>
        <v>369552.81</v>
      </c>
    </row>
    <row r="494" spans="1:8" x14ac:dyDescent="0.25">
      <c r="A494" s="3" t="s">
        <v>981</v>
      </c>
      <c r="B494" s="3" t="s">
        <v>982</v>
      </c>
      <c r="C494" s="4">
        <f>'JULIO 2022'!C494+'AGOSTO 2022'!C494+'SEPTIEMBRE 2022'!C494</f>
        <v>282152.69999999995</v>
      </c>
      <c r="D494" s="4">
        <f>'JULIO 2022'!D494+'AGOSTO 2022'!D494+'SEPTIEMBRE 2022'!D494</f>
        <v>0</v>
      </c>
      <c r="E494" s="13">
        <f t="shared" si="16"/>
        <v>282152.69999999995</v>
      </c>
      <c r="F494" s="4">
        <f>'JULIO 2022'!F494+'AGOSTO 2022'!F494+'SEPTIEMBRE 2022'!F494</f>
        <v>24436.35</v>
      </c>
      <c r="G494" s="4">
        <f>'JULIO 2022'!G494+'AGOSTO 2022'!G494+'SEPTIEMBRE 2022'!G494</f>
        <v>0</v>
      </c>
      <c r="H494" s="4">
        <f t="shared" si="17"/>
        <v>24436.35</v>
      </c>
    </row>
    <row r="495" spans="1:8" x14ac:dyDescent="0.25">
      <c r="A495" s="3" t="s">
        <v>983</v>
      </c>
      <c r="B495" s="3" t="s">
        <v>984</v>
      </c>
      <c r="C495" s="4">
        <f>'JULIO 2022'!C495+'AGOSTO 2022'!C495+'SEPTIEMBRE 2022'!C495</f>
        <v>3710446.8000000003</v>
      </c>
      <c r="D495" s="4">
        <f>'JULIO 2022'!D495+'AGOSTO 2022'!D495+'SEPTIEMBRE 2022'!D495</f>
        <v>0</v>
      </c>
      <c r="E495" s="13">
        <f t="shared" si="16"/>
        <v>3710446.8000000003</v>
      </c>
      <c r="F495" s="4">
        <f>'JULIO 2022'!F495+'AGOSTO 2022'!F495+'SEPTIEMBRE 2022'!F495</f>
        <v>922754.22</v>
      </c>
      <c r="G495" s="4">
        <f>'JULIO 2022'!G495+'AGOSTO 2022'!G495+'SEPTIEMBRE 2022'!G495</f>
        <v>0</v>
      </c>
      <c r="H495" s="4">
        <f t="shared" si="17"/>
        <v>922754.22</v>
      </c>
    </row>
    <row r="496" spans="1:8" x14ac:dyDescent="0.25">
      <c r="A496" s="3" t="s">
        <v>985</v>
      </c>
      <c r="B496" s="3" t="s">
        <v>986</v>
      </c>
      <c r="C496" s="4">
        <f>'JULIO 2022'!C496+'AGOSTO 2022'!C496+'SEPTIEMBRE 2022'!C496</f>
        <v>2315194.7999999998</v>
      </c>
      <c r="D496" s="4">
        <f>'JULIO 2022'!D496+'AGOSTO 2022'!D496+'SEPTIEMBRE 2022'!D496</f>
        <v>0</v>
      </c>
      <c r="E496" s="13">
        <f t="shared" si="16"/>
        <v>2315194.7999999998</v>
      </c>
      <c r="F496" s="4">
        <f>'JULIO 2022'!F496+'AGOSTO 2022'!F496+'SEPTIEMBRE 2022'!F496</f>
        <v>559028.52</v>
      </c>
      <c r="G496" s="4">
        <f>'JULIO 2022'!G496+'AGOSTO 2022'!G496+'SEPTIEMBRE 2022'!G496</f>
        <v>0</v>
      </c>
      <c r="H496" s="4">
        <f t="shared" si="17"/>
        <v>559028.52</v>
      </c>
    </row>
    <row r="497" spans="1:8" x14ac:dyDescent="0.25">
      <c r="A497" s="3" t="s">
        <v>987</v>
      </c>
      <c r="B497" s="3" t="s">
        <v>988</v>
      </c>
      <c r="C497" s="4">
        <f>'JULIO 2022'!C497+'AGOSTO 2022'!C497+'SEPTIEMBRE 2022'!C497</f>
        <v>3189195.5999999996</v>
      </c>
      <c r="D497" s="4">
        <f>'JULIO 2022'!D497+'AGOSTO 2022'!D497+'SEPTIEMBRE 2022'!D497</f>
        <v>0</v>
      </c>
      <c r="E497" s="13">
        <f t="shared" si="16"/>
        <v>3189195.5999999996</v>
      </c>
      <c r="F497" s="4">
        <f>'JULIO 2022'!F497+'AGOSTO 2022'!F497+'SEPTIEMBRE 2022'!F497</f>
        <v>926701.61999999988</v>
      </c>
      <c r="G497" s="4">
        <f>'JULIO 2022'!G497+'AGOSTO 2022'!G497+'SEPTIEMBRE 2022'!G497</f>
        <v>0</v>
      </c>
      <c r="H497" s="4">
        <f t="shared" si="17"/>
        <v>926701.61999999988</v>
      </c>
    </row>
    <row r="498" spans="1:8" x14ac:dyDescent="0.25">
      <c r="A498" s="3" t="s">
        <v>989</v>
      </c>
      <c r="B498" s="3" t="s">
        <v>990</v>
      </c>
      <c r="C498" s="4">
        <f>'JULIO 2022'!C498+'AGOSTO 2022'!C498+'SEPTIEMBRE 2022'!C498</f>
        <v>3404916.5999999996</v>
      </c>
      <c r="D498" s="4">
        <f>'JULIO 2022'!D498+'AGOSTO 2022'!D498+'SEPTIEMBRE 2022'!D498</f>
        <v>0</v>
      </c>
      <c r="E498" s="13">
        <f t="shared" si="16"/>
        <v>3404916.5999999996</v>
      </c>
      <c r="F498" s="4">
        <f>'JULIO 2022'!F498+'AGOSTO 2022'!F498+'SEPTIEMBRE 2022'!F498</f>
        <v>519554.43</v>
      </c>
      <c r="G498" s="4">
        <f>'JULIO 2022'!G498+'AGOSTO 2022'!G498+'SEPTIEMBRE 2022'!G498</f>
        <v>0</v>
      </c>
      <c r="H498" s="4">
        <f t="shared" si="17"/>
        <v>519554.43</v>
      </c>
    </row>
    <row r="499" spans="1:8" x14ac:dyDescent="0.25">
      <c r="A499" s="3" t="s">
        <v>991</v>
      </c>
      <c r="B499" s="3" t="s">
        <v>992</v>
      </c>
      <c r="C499" s="4">
        <f>'JULIO 2022'!C499+'AGOSTO 2022'!C499+'SEPTIEMBRE 2022'!C499</f>
        <v>504815.10000000003</v>
      </c>
      <c r="D499" s="4">
        <f>'JULIO 2022'!D499+'AGOSTO 2022'!D499+'SEPTIEMBRE 2022'!D499</f>
        <v>0</v>
      </c>
      <c r="E499" s="13">
        <f t="shared" si="16"/>
        <v>504815.10000000003</v>
      </c>
      <c r="F499" s="4">
        <f>'JULIO 2022'!F499+'AGOSTO 2022'!F499+'SEPTIEMBRE 2022'!F499</f>
        <v>102444.72</v>
      </c>
      <c r="G499" s="4">
        <f>'JULIO 2022'!G499+'AGOSTO 2022'!G499+'SEPTIEMBRE 2022'!G499</f>
        <v>0</v>
      </c>
      <c r="H499" s="4">
        <f t="shared" si="17"/>
        <v>102444.72</v>
      </c>
    </row>
    <row r="500" spans="1:8" x14ac:dyDescent="0.25">
      <c r="A500" s="3" t="s">
        <v>993</v>
      </c>
      <c r="B500" s="3" t="s">
        <v>994</v>
      </c>
      <c r="C500" s="4">
        <f>'JULIO 2022'!C500+'AGOSTO 2022'!C500+'SEPTIEMBRE 2022'!C500</f>
        <v>6410145.8999999994</v>
      </c>
      <c r="D500" s="4">
        <f>'JULIO 2022'!D500+'AGOSTO 2022'!D500+'SEPTIEMBRE 2022'!D500</f>
        <v>0</v>
      </c>
      <c r="E500" s="13">
        <f t="shared" si="16"/>
        <v>6410145.8999999994</v>
      </c>
      <c r="F500" s="4">
        <f>'JULIO 2022'!F500+'AGOSTO 2022'!F500+'SEPTIEMBRE 2022'!F500</f>
        <v>1184223.18</v>
      </c>
      <c r="G500" s="4">
        <f>'JULIO 2022'!G500+'AGOSTO 2022'!G500+'SEPTIEMBRE 2022'!G500</f>
        <v>0</v>
      </c>
      <c r="H500" s="4">
        <f t="shared" si="17"/>
        <v>1184223.18</v>
      </c>
    </row>
    <row r="501" spans="1:8" x14ac:dyDescent="0.25">
      <c r="A501" s="3" t="s">
        <v>995</v>
      </c>
      <c r="B501" s="3" t="s">
        <v>996</v>
      </c>
      <c r="C501" s="4">
        <f>'JULIO 2022'!C501+'AGOSTO 2022'!C501+'SEPTIEMBRE 2022'!C501</f>
        <v>3064175.7</v>
      </c>
      <c r="D501" s="4">
        <f>'JULIO 2022'!D501+'AGOSTO 2022'!D501+'SEPTIEMBRE 2022'!D501</f>
        <v>0</v>
      </c>
      <c r="E501" s="13">
        <f t="shared" si="16"/>
        <v>3064175.7</v>
      </c>
      <c r="F501" s="4">
        <f>'JULIO 2022'!F501+'AGOSTO 2022'!F501+'SEPTIEMBRE 2022'!F501</f>
        <v>569367</v>
      </c>
      <c r="G501" s="4">
        <f>'JULIO 2022'!G501+'AGOSTO 2022'!G501+'SEPTIEMBRE 2022'!G501</f>
        <v>0</v>
      </c>
      <c r="H501" s="4">
        <f t="shared" si="17"/>
        <v>569367</v>
      </c>
    </row>
    <row r="502" spans="1:8" x14ac:dyDescent="0.25">
      <c r="A502" s="3" t="s">
        <v>997</v>
      </c>
      <c r="B502" s="3" t="s">
        <v>998</v>
      </c>
      <c r="C502" s="4">
        <f>'JULIO 2022'!C502+'AGOSTO 2022'!C502+'SEPTIEMBRE 2022'!C502</f>
        <v>894676.79999999993</v>
      </c>
      <c r="D502" s="4">
        <f>'JULIO 2022'!D502+'AGOSTO 2022'!D502+'SEPTIEMBRE 2022'!D502</f>
        <v>0</v>
      </c>
      <c r="E502" s="13">
        <f t="shared" si="16"/>
        <v>894676.79999999993</v>
      </c>
      <c r="F502" s="4">
        <f>'JULIO 2022'!F502+'AGOSTO 2022'!F502+'SEPTIEMBRE 2022'!F502</f>
        <v>355830.87</v>
      </c>
      <c r="G502" s="4">
        <f>'JULIO 2022'!G502+'AGOSTO 2022'!G502+'SEPTIEMBRE 2022'!G502</f>
        <v>0</v>
      </c>
      <c r="H502" s="4">
        <f t="shared" si="17"/>
        <v>355830.87</v>
      </c>
    </row>
    <row r="503" spans="1:8" x14ac:dyDescent="0.25">
      <c r="A503" s="3" t="s">
        <v>999</v>
      </c>
      <c r="B503" s="3" t="s">
        <v>1000</v>
      </c>
      <c r="C503" s="4">
        <f>'JULIO 2022'!C503+'AGOSTO 2022'!C503+'SEPTIEMBRE 2022'!C503</f>
        <v>4594220.0999999996</v>
      </c>
      <c r="D503" s="4">
        <f>'JULIO 2022'!D503+'AGOSTO 2022'!D503+'SEPTIEMBRE 2022'!D503</f>
        <v>0</v>
      </c>
      <c r="E503" s="13">
        <f t="shared" si="16"/>
        <v>4594220.0999999996</v>
      </c>
      <c r="F503" s="4">
        <f>'JULIO 2022'!F503+'AGOSTO 2022'!F503+'SEPTIEMBRE 2022'!F503</f>
        <v>795685.20000000007</v>
      </c>
      <c r="G503" s="4">
        <f>'JULIO 2022'!G503+'AGOSTO 2022'!G503+'SEPTIEMBRE 2022'!G503</f>
        <v>0</v>
      </c>
      <c r="H503" s="4">
        <f t="shared" si="17"/>
        <v>795685.20000000007</v>
      </c>
    </row>
    <row r="504" spans="1:8" x14ac:dyDescent="0.25">
      <c r="A504" s="3" t="s">
        <v>1001</v>
      </c>
      <c r="B504" s="3" t="s">
        <v>1002</v>
      </c>
      <c r="C504" s="4">
        <f>'JULIO 2022'!C504+'AGOSTO 2022'!C504+'SEPTIEMBRE 2022'!C504</f>
        <v>4739678.4000000004</v>
      </c>
      <c r="D504" s="4">
        <f>'JULIO 2022'!D504+'AGOSTO 2022'!D504+'SEPTIEMBRE 2022'!D504</f>
        <v>0</v>
      </c>
      <c r="E504" s="13">
        <f t="shared" si="16"/>
        <v>4739678.4000000004</v>
      </c>
      <c r="F504" s="4">
        <f>'JULIO 2022'!F504+'AGOSTO 2022'!F504+'SEPTIEMBRE 2022'!F504</f>
        <v>1427270.8800000001</v>
      </c>
      <c r="G504" s="4">
        <f>'JULIO 2022'!G504+'AGOSTO 2022'!G504+'SEPTIEMBRE 2022'!G504</f>
        <v>0</v>
      </c>
      <c r="H504" s="4">
        <f t="shared" si="17"/>
        <v>1427270.8800000001</v>
      </c>
    </row>
    <row r="505" spans="1:8" x14ac:dyDescent="0.25">
      <c r="A505" s="3" t="s">
        <v>1003</v>
      </c>
      <c r="B505" s="3" t="s">
        <v>1004</v>
      </c>
      <c r="C505" s="4">
        <f>'JULIO 2022'!C505+'AGOSTO 2022'!C505+'SEPTIEMBRE 2022'!C505</f>
        <v>828147</v>
      </c>
      <c r="D505" s="4">
        <f>'JULIO 2022'!D505+'AGOSTO 2022'!D505+'SEPTIEMBRE 2022'!D505</f>
        <v>0</v>
      </c>
      <c r="E505" s="13">
        <f t="shared" si="16"/>
        <v>828147</v>
      </c>
      <c r="F505" s="4">
        <f>'JULIO 2022'!F505+'AGOSTO 2022'!F505+'SEPTIEMBRE 2022'!F505</f>
        <v>361282.05000000005</v>
      </c>
      <c r="G505" s="4">
        <f>'JULIO 2022'!G505+'AGOSTO 2022'!G505+'SEPTIEMBRE 2022'!G505</f>
        <v>0</v>
      </c>
      <c r="H505" s="4">
        <f t="shared" si="17"/>
        <v>361282.05000000005</v>
      </c>
    </row>
    <row r="506" spans="1:8" x14ac:dyDescent="0.25">
      <c r="A506" s="3" t="s">
        <v>1005</v>
      </c>
      <c r="B506" s="3" t="s">
        <v>1006</v>
      </c>
      <c r="C506" s="4">
        <f>'JULIO 2022'!C506+'AGOSTO 2022'!C506+'SEPTIEMBRE 2022'!C506</f>
        <v>5832838.1999999993</v>
      </c>
      <c r="D506" s="4">
        <f>'JULIO 2022'!D506+'AGOSTO 2022'!D506+'SEPTIEMBRE 2022'!D506</f>
        <v>0</v>
      </c>
      <c r="E506" s="13">
        <f t="shared" si="16"/>
        <v>5832838.1999999993</v>
      </c>
      <c r="F506" s="4">
        <f>'JULIO 2022'!F506+'AGOSTO 2022'!F506+'SEPTIEMBRE 2022'!F506</f>
        <v>1502083.71</v>
      </c>
      <c r="G506" s="4">
        <f>'JULIO 2022'!G506+'AGOSTO 2022'!G506+'SEPTIEMBRE 2022'!G506</f>
        <v>0</v>
      </c>
      <c r="H506" s="4">
        <f t="shared" si="17"/>
        <v>1502083.71</v>
      </c>
    </row>
    <row r="507" spans="1:8" x14ac:dyDescent="0.25">
      <c r="A507" s="3" t="s">
        <v>1007</v>
      </c>
      <c r="B507" s="3" t="s">
        <v>1008</v>
      </c>
      <c r="C507" s="4">
        <f>'JULIO 2022'!C507+'AGOSTO 2022'!C507+'SEPTIEMBRE 2022'!C507</f>
        <v>742929</v>
      </c>
      <c r="D507" s="4">
        <f>'JULIO 2022'!D507+'AGOSTO 2022'!D507+'SEPTIEMBRE 2022'!D507</f>
        <v>0</v>
      </c>
      <c r="E507" s="13">
        <f t="shared" si="16"/>
        <v>742929</v>
      </c>
      <c r="F507" s="4">
        <f>'JULIO 2022'!F507+'AGOSTO 2022'!F507+'SEPTIEMBRE 2022'!F507</f>
        <v>187596</v>
      </c>
      <c r="G507" s="4">
        <f>'JULIO 2022'!G507+'AGOSTO 2022'!G507+'SEPTIEMBRE 2022'!G507</f>
        <v>0</v>
      </c>
      <c r="H507" s="4">
        <f t="shared" si="17"/>
        <v>187596</v>
      </c>
    </row>
    <row r="508" spans="1:8" x14ac:dyDescent="0.25">
      <c r="A508" s="3" t="s">
        <v>1009</v>
      </c>
      <c r="B508" s="3" t="s">
        <v>1010</v>
      </c>
      <c r="C508" s="4">
        <f>'JULIO 2022'!C508+'AGOSTO 2022'!C508+'SEPTIEMBRE 2022'!C508</f>
        <v>6936885.8999999994</v>
      </c>
      <c r="D508" s="4">
        <f>'JULIO 2022'!D508+'AGOSTO 2022'!D508+'SEPTIEMBRE 2022'!D508</f>
        <v>0</v>
      </c>
      <c r="E508" s="13">
        <f t="shared" si="16"/>
        <v>6936885.8999999994</v>
      </c>
      <c r="F508" s="4">
        <f>'JULIO 2022'!F508+'AGOSTO 2022'!F508+'SEPTIEMBRE 2022'!F508</f>
        <v>956589.17999999993</v>
      </c>
      <c r="G508" s="4">
        <f>'JULIO 2022'!G508+'AGOSTO 2022'!G508+'SEPTIEMBRE 2022'!G508</f>
        <v>0</v>
      </c>
      <c r="H508" s="4">
        <f t="shared" si="17"/>
        <v>956589.17999999993</v>
      </c>
    </row>
    <row r="509" spans="1:8" x14ac:dyDescent="0.25">
      <c r="A509" s="3" t="s">
        <v>1011</v>
      </c>
      <c r="B509" s="3" t="s">
        <v>1012</v>
      </c>
      <c r="C509" s="4">
        <f>'JULIO 2022'!C509+'AGOSTO 2022'!C509+'SEPTIEMBRE 2022'!C509</f>
        <v>219580.19999999998</v>
      </c>
      <c r="D509" s="4">
        <f>'JULIO 2022'!D509+'AGOSTO 2022'!D509+'SEPTIEMBRE 2022'!D509</f>
        <v>0</v>
      </c>
      <c r="E509" s="13">
        <f t="shared" si="16"/>
        <v>219580.19999999998</v>
      </c>
      <c r="F509" s="4">
        <f>'JULIO 2022'!F509+'AGOSTO 2022'!F509+'SEPTIEMBRE 2022'!F509</f>
        <v>79888.08</v>
      </c>
      <c r="G509" s="4">
        <f>'JULIO 2022'!G509+'AGOSTO 2022'!G509+'SEPTIEMBRE 2022'!G509</f>
        <v>0</v>
      </c>
      <c r="H509" s="4">
        <f t="shared" si="17"/>
        <v>79888.08</v>
      </c>
    </row>
    <row r="510" spans="1:8" x14ac:dyDescent="0.25">
      <c r="A510" s="3" t="s">
        <v>1013</v>
      </c>
      <c r="B510" s="3" t="s">
        <v>1014</v>
      </c>
      <c r="C510" s="4">
        <f>'JULIO 2022'!C510+'AGOSTO 2022'!C510+'SEPTIEMBRE 2022'!C510</f>
        <v>927292.20000000007</v>
      </c>
      <c r="D510" s="4">
        <f>'JULIO 2022'!D510+'AGOSTO 2022'!D510+'SEPTIEMBRE 2022'!D510</f>
        <v>0</v>
      </c>
      <c r="E510" s="13">
        <f t="shared" si="16"/>
        <v>927292.20000000007</v>
      </c>
      <c r="F510" s="4">
        <f>'JULIO 2022'!F510+'AGOSTO 2022'!F510+'SEPTIEMBRE 2022'!F510</f>
        <v>298875.39</v>
      </c>
      <c r="G510" s="4">
        <f>'JULIO 2022'!G510+'AGOSTO 2022'!G510+'SEPTIEMBRE 2022'!G510</f>
        <v>0</v>
      </c>
      <c r="H510" s="4">
        <f t="shared" si="17"/>
        <v>298875.39</v>
      </c>
    </row>
    <row r="511" spans="1:8" x14ac:dyDescent="0.25">
      <c r="A511" s="3" t="s">
        <v>1015</v>
      </c>
      <c r="B511" s="3" t="s">
        <v>1016</v>
      </c>
      <c r="C511" s="4">
        <f>'JULIO 2022'!C511+'AGOSTO 2022'!C511+'SEPTIEMBRE 2022'!C511</f>
        <v>2732724.3</v>
      </c>
      <c r="D511" s="4">
        <f>'JULIO 2022'!D511+'AGOSTO 2022'!D511+'SEPTIEMBRE 2022'!D511</f>
        <v>0</v>
      </c>
      <c r="E511" s="13">
        <f t="shared" si="16"/>
        <v>2732724.3</v>
      </c>
      <c r="F511" s="4">
        <f>'JULIO 2022'!F511+'AGOSTO 2022'!F511+'SEPTIEMBRE 2022'!F511</f>
        <v>1443812.43</v>
      </c>
      <c r="G511" s="4">
        <f>'JULIO 2022'!G511+'AGOSTO 2022'!G511+'SEPTIEMBRE 2022'!G511</f>
        <v>0</v>
      </c>
      <c r="H511" s="4">
        <f t="shared" si="17"/>
        <v>1443812.43</v>
      </c>
    </row>
    <row r="512" spans="1:8" x14ac:dyDescent="0.25">
      <c r="A512" s="3" t="s">
        <v>1017</v>
      </c>
      <c r="B512" s="3" t="s">
        <v>1018</v>
      </c>
      <c r="C512" s="4">
        <f>'JULIO 2022'!C512+'AGOSTO 2022'!C512+'SEPTIEMBRE 2022'!C512</f>
        <v>521610</v>
      </c>
      <c r="D512" s="4">
        <f>'JULIO 2022'!D512+'AGOSTO 2022'!D512+'SEPTIEMBRE 2022'!D512</f>
        <v>0</v>
      </c>
      <c r="E512" s="13">
        <f t="shared" si="16"/>
        <v>521610</v>
      </c>
      <c r="F512" s="4">
        <f>'JULIO 2022'!F512+'AGOSTO 2022'!F512+'SEPTIEMBRE 2022'!F512</f>
        <v>150001.59</v>
      </c>
      <c r="G512" s="4">
        <f>'JULIO 2022'!G512+'AGOSTO 2022'!G512+'SEPTIEMBRE 2022'!G512</f>
        <v>0</v>
      </c>
      <c r="H512" s="4">
        <f t="shared" si="17"/>
        <v>150001.59</v>
      </c>
    </row>
    <row r="513" spans="1:8" x14ac:dyDescent="0.25">
      <c r="A513" s="3" t="s">
        <v>1019</v>
      </c>
      <c r="B513" s="3" t="s">
        <v>1020</v>
      </c>
      <c r="C513" s="4">
        <f>'JULIO 2022'!C513+'AGOSTO 2022'!C513+'SEPTIEMBRE 2022'!C513</f>
        <v>2286510.5999999996</v>
      </c>
      <c r="D513" s="4">
        <f>'JULIO 2022'!D513+'AGOSTO 2022'!D513+'SEPTIEMBRE 2022'!D513</f>
        <v>0</v>
      </c>
      <c r="E513" s="13">
        <f t="shared" si="16"/>
        <v>2286510.5999999996</v>
      </c>
      <c r="F513" s="4">
        <f>'JULIO 2022'!F513+'AGOSTO 2022'!F513+'SEPTIEMBRE 2022'!F513</f>
        <v>593051.46</v>
      </c>
      <c r="G513" s="4">
        <f>'JULIO 2022'!G513+'AGOSTO 2022'!G513+'SEPTIEMBRE 2022'!G513</f>
        <v>0</v>
      </c>
      <c r="H513" s="4">
        <f t="shared" si="17"/>
        <v>593051.46</v>
      </c>
    </row>
    <row r="514" spans="1:8" x14ac:dyDescent="0.25">
      <c r="A514" s="3" t="s">
        <v>1021</v>
      </c>
      <c r="B514" s="3" t="s">
        <v>1022</v>
      </c>
      <c r="C514" s="4">
        <f>'JULIO 2022'!C514+'AGOSTO 2022'!C514+'SEPTIEMBRE 2022'!C514</f>
        <v>994237.20000000007</v>
      </c>
      <c r="D514" s="4">
        <f>'JULIO 2022'!D514+'AGOSTO 2022'!D514+'SEPTIEMBRE 2022'!D514</f>
        <v>0</v>
      </c>
      <c r="E514" s="13">
        <f t="shared" si="16"/>
        <v>994237.20000000007</v>
      </c>
      <c r="F514" s="4">
        <f>'JULIO 2022'!F514+'AGOSTO 2022'!F514+'SEPTIEMBRE 2022'!F514</f>
        <v>304138.58999999997</v>
      </c>
      <c r="G514" s="4">
        <f>'JULIO 2022'!G514+'AGOSTO 2022'!G514+'SEPTIEMBRE 2022'!G514</f>
        <v>0</v>
      </c>
      <c r="H514" s="4">
        <f t="shared" si="17"/>
        <v>304138.58999999997</v>
      </c>
    </row>
    <row r="515" spans="1:8" x14ac:dyDescent="0.25">
      <c r="A515" s="3" t="s">
        <v>1023</v>
      </c>
      <c r="B515" s="3" t="s">
        <v>1024</v>
      </c>
      <c r="C515" s="4">
        <f>'JULIO 2022'!C515+'AGOSTO 2022'!C515+'SEPTIEMBRE 2022'!C515</f>
        <v>10243552.5</v>
      </c>
      <c r="D515" s="4">
        <f>'JULIO 2022'!D515+'AGOSTO 2022'!D515+'SEPTIEMBRE 2022'!D515</f>
        <v>0</v>
      </c>
      <c r="E515" s="13">
        <f t="shared" si="16"/>
        <v>10243552.5</v>
      </c>
      <c r="F515" s="4">
        <f>'JULIO 2022'!F515+'AGOSTO 2022'!F515+'SEPTIEMBRE 2022'!F515</f>
        <v>2139872.4899999998</v>
      </c>
      <c r="G515" s="4">
        <f>'JULIO 2022'!G515+'AGOSTO 2022'!G515+'SEPTIEMBRE 2022'!G515</f>
        <v>0</v>
      </c>
      <c r="H515" s="4">
        <f t="shared" si="17"/>
        <v>2139872.4899999998</v>
      </c>
    </row>
    <row r="516" spans="1:8" x14ac:dyDescent="0.25">
      <c r="A516" s="3" t="s">
        <v>1025</v>
      </c>
      <c r="B516" s="3" t="s">
        <v>1026</v>
      </c>
      <c r="C516" s="4">
        <f>'JULIO 2022'!C516+'AGOSTO 2022'!C516+'SEPTIEMBRE 2022'!C516</f>
        <v>1200079.5</v>
      </c>
      <c r="D516" s="4">
        <f>'JULIO 2022'!D516+'AGOSTO 2022'!D516+'SEPTIEMBRE 2022'!D516</f>
        <v>0</v>
      </c>
      <c r="E516" s="13">
        <f t="shared" si="16"/>
        <v>1200079.5</v>
      </c>
      <c r="F516" s="4">
        <f>'JULIO 2022'!F516+'AGOSTO 2022'!F516+'SEPTIEMBRE 2022'!F516</f>
        <v>142858.68</v>
      </c>
      <c r="G516" s="4">
        <f>'JULIO 2022'!G516+'AGOSTO 2022'!G516+'SEPTIEMBRE 2022'!G516</f>
        <v>0</v>
      </c>
      <c r="H516" s="4">
        <f t="shared" si="17"/>
        <v>142858.68</v>
      </c>
    </row>
    <row r="517" spans="1:8" x14ac:dyDescent="0.25">
      <c r="A517" s="3" t="s">
        <v>1027</v>
      </c>
      <c r="B517" s="3" t="s">
        <v>1028</v>
      </c>
      <c r="C517" s="4">
        <f>'JULIO 2022'!C517+'AGOSTO 2022'!C517+'SEPTIEMBRE 2022'!C517</f>
        <v>4539050.0999999996</v>
      </c>
      <c r="D517" s="4">
        <f>'JULIO 2022'!D517+'AGOSTO 2022'!D517+'SEPTIEMBRE 2022'!D517</f>
        <v>0</v>
      </c>
      <c r="E517" s="13">
        <f t="shared" si="16"/>
        <v>4539050.0999999996</v>
      </c>
      <c r="F517" s="4">
        <f>'JULIO 2022'!F517+'AGOSTO 2022'!F517+'SEPTIEMBRE 2022'!F517</f>
        <v>626886.39</v>
      </c>
      <c r="G517" s="4">
        <f>'JULIO 2022'!G517+'AGOSTO 2022'!G517+'SEPTIEMBRE 2022'!G517</f>
        <v>0</v>
      </c>
      <c r="H517" s="4">
        <f t="shared" si="17"/>
        <v>626886.39</v>
      </c>
    </row>
    <row r="518" spans="1:8" x14ac:dyDescent="0.25">
      <c r="A518" s="3" t="s">
        <v>1029</v>
      </c>
      <c r="B518" s="3" t="s">
        <v>1030</v>
      </c>
      <c r="C518" s="4">
        <f>'JULIO 2022'!C518+'AGOSTO 2022'!C518+'SEPTIEMBRE 2022'!C518</f>
        <v>1010977.2000000001</v>
      </c>
      <c r="D518" s="4">
        <f>'JULIO 2022'!D518+'AGOSTO 2022'!D518+'SEPTIEMBRE 2022'!D518</f>
        <v>0</v>
      </c>
      <c r="E518" s="13">
        <f t="shared" si="16"/>
        <v>1010977.2000000001</v>
      </c>
      <c r="F518" s="4">
        <f>'JULIO 2022'!F518+'AGOSTO 2022'!F518+'SEPTIEMBRE 2022'!F518</f>
        <v>206957.09999999998</v>
      </c>
      <c r="G518" s="4">
        <f>'JULIO 2022'!G518+'AGOSTO 2022'!G518+'SEPTIEMBRE 2022'!G518</f>
        <v>0</v>
      </c>
      <c r="H518" s="4">
        <f t="shared" si="17"/>
        <v>206957.09999999998</v>
      </c>
    </row>
    <row r="519" spans="1:8" x14ac:dyDescent="0.25">
      <c r="A519" s="3" t="s">
        <v>1031</v>
      </c>
      <c r="B519" s="3" t="s">
        <v>1032</v>
      </c>
      <c r="C519" s="4">
        <f>'JULIO 2022'!C519+'AGOSTO 2022'!C519+'SEPTIEMBRE 2022'!C519</f>
        <v>4282404</v>
      </c>
      <c r="D519" s="4">
        <f>'JULIO 2022'!D519+'AGOSTO 2022'!D519+'SEPTIEMBRE 2022'!D519</f>
        <v>0</v>
      </c>
      <c r="E519" s="13">
        <f t="shared" si="16"/>
        <v>4282404</v>
      </c>
      <c r="F519" s="4">
        <f>'JULIO 2022'!F519+'AGOSTO 2022'!F519+'SEPTIEMBRE 2022'!F519</f>
        <v>1696822.6500000001</v>
      </c>
      <c r="G519" s="4">
        <f>'JULIO 2022'!G519+'AGOSTO 2022'!G519+'SEPTIEMBRE 2022'!G519</f>
        <v>0</v>
      </c>
      <c r="H519" s="4">
        <f t="shared" si="17"/>
        <v>1696822.6500000001</v>
      </c>
    </row>
    <row r="520" spans="1:8" x14ac:dyDescent="0.25">
      <c r="A520" s="3" t="s">
        <v>1033</v>
      </c>
      <c r="B520" s="3" t="s">
        <v>1034</v>
      </c>
      <c r="C520" s="4">
        <f>'JULIO 2022'!C520+'AGOSTO 2022'!C520+'SEPTIEMBRE 2022'!C520</f>
        <v>1892590.2000000002</v>
      </c>
      <c r="D520" s="4">
        <f>'JULIO 2022'!D520+'AGOSTO 2022'!D520+'SEPTIEMBRE 2022'!D520</f>
        <v>0</v>
      </c>
      <c r="E520" s="13">
        <f t="shared" ref="E520:E576" si="18">C520-D520</f>
        <v>1892590.2000000002</v>
      </c>
      <c r="F520" s="4">
        <f>'JULIO 2022'!F520+'AGOSTO 2022'!F520+'SEPTIEMBRE 2022'!F520</f>
        <v>176881.59</v>
      </c>
      <c r="G520" s="4">
        <f>'JULIO 2022'!G520+'AGOSTO 2022'!G520+'SEPTIEMBRE 2022'!G520</f>
        <v>0</v>
      </c>
      <c r="H520" s="4">
        <f t="shared" ref="H520:H576" si="19">F520-G520</f>
        <v>176881.59</v>
      </c>
    </row>
    <row r="521" spans="1:8" x14ac:dyDescent="0.25">
      <c r="A521" s="3" t="s">
        <v>1035</v>
      </c>
      <c r="B521" s="3" t="s">
        <v>1036</v>
      </c>
      <c r="C521" s="4">
        <f>'JULIO 2022'!C521+'AGOSTO 2022'!C521+'SEPTIEMBRE 2022'!C521</f>
        <v>21120349.200000003</v>
      </c>
      <c r="D521" s="4">
        <f>'JULIO 2022'!D521+'AGOSTO 2022'!D521+'SEPTIEMBRE 2022'!D521</f>
        <v>0</v>
      </c>
      <c r="E521" s="13">
        <f t="shared" si="18"/>
        <v>21120349.200000003</v>
      </c>
      <c r="F521" s="4">
        <f>'JULIO 2022'!F521+'AGOSTO 2022'!F521+'SEPTIEMBRE 2022'!F521</f>
        <v>12733030.830000002</v>
      </c>
      <c r="G521" s="4">
        <f>'JULIO 2022'!G521+'AGOSTO 2022'!G521+'SEPTIEMBRE 2022'!G521</f>
        <v>3671</v>
      </c>
      <c r="H521" s="4">
        <f t="shared" si="19"/>
        <v>12729359.830000002</v>
      </c>
    </row>
    <row r="522" spans="1:8" x14ac:dyDescent="0.25">
      <c r="A522" s="3" t="s">
        <v>1037</v>
      </c>
      <c r="B522" s="3" t="s">
        <v>1038</v>
      </c>
      <c r="C522" s="4">
        <f>'JULIO 2022'!C522+'AGOSTO 2022'!C522+'SEPTIEMBRE 2022'!C522</f>
        <v>3027904.5</v>
      </c>
      <c r="D522" s="4">
        <f>'JULIO 2022'!D522+'AGOSTO 2022'!D522+'SEPTIEMBRE 2022'!D522</f>
        <v>0</v>
      </c>
      <c r="E522" s="13">
        <f t="shared" si="18"/>
        <v>3027904.5</v>
      </c>
      <c r="F522" s="4">
        <f>'JULIO 2022'!F522+'AGOSTO 2022'!F522+'SEPTIEMBRE 2022'!F522</f>
        <v>988732.38000000012</v>
      </c>
      <c r="G522" s="4">
        <f>'JULIO 2022'!G522+'AGOSTO 2022'!G522+'SEPTIEMBRE 2022'!G522</f>
        <v>0</v>
      </c>
      <c r="H522" s="4">
        <f t="shared" si="19"/>
        <v>988732.38000000012</v>
      </c>
    </row>
    <row r="523" spans="1:8" x14ac:dyDescent="0.25">
      <c r="A523" s="3" t="s">
        <v>1039</v>
      </c>
      <c r="B523" s="3" t="s">
        <v>1040</v>
      </c>
      <c r="C523" s="4">
        <f>'JULIO 2022'!C523+'AGOSTO 2022'!C523+'SEPTIEMBRE 2022'!C523</f>
        <v>6182193.5999999996</v>
      </c>
      <c r="D523" s="4">
        <f>'JULIO 2022'!D523+'AGOSTO 2022'!D523+'SEPTIEMBRE 2022'!D523</f>
        <v>0</v>
      </c>
      <c r="E523" s="13">
        <f t="shared" si="18"/>
        <v>6182193.5999999996</v>
      </c>
      <c r="F523" s="4">
        <f>'JULIO 2022'!F523+'AGOSTO 2022'!F523+'SEPTIEMBRE 2022'!F523</f>
        <v>1133282.79</v>
      </c>
      <c r="G523" s="4">
        <f>'JULIO 2022'!G523+'AGOSTO 2022'!G523+'SEPTIEMBRE 2022'!G523</f>
        <v>0</v>
      </c>
      <c r="H523" s="4">
        <f t="shared" si="19"/>
        <v>1133282.79</v>
      </c>
    </row>
    <row r="524" spans="1:8" x14ac:dyDescent="0.25">
      <c r="A524" s="3" t="s">
        <v>1041</v>
      </c>
      <c r="B524" s="3" t="s">
        <v>1042</v>
      </c>
      <c r="C524" s="4">
        <f>'JULIO 2022'!C524+'AGOSTO 2022'!C524+'SEPTIEMBRE 2022'!C524</f>
        <v>286547.09999999998</v>
      </c>
      <c r="D524" s="4">
        <f>'JULIO 2022'!D524+'AGOSTO 2022'!D524+'SEPTIEMBRE 2022'!D524</f>
        <v>0</v>
      </c>
      <c r="E524" s="13">
        <f t="shared" si="18"/>
        <v>286547.09999999998</v>
      </c>
      <c r="F524" s="4">
        <f>'JULIO 2022'!F524+'AGOSTO 2022'!F524+'SEPTIEMBRE 2022'!F524</f>
        <v>21240.84</v>
      </c>
      <c r="G524" s="4">
        <f>'JULIO 2022'!G524+'AGOSTO 2022'!G524+'SEPTIEMBRE 2022'!G524</f>
        <v>0</v>
      </c>
      <c r="H524" s="4">
        <f t="shared" si="19"/>
        <v>21240.84</v>
      </c>
    </row>
    <row r="525" spans="1:8" x14ac:dyDescent="0.25">
      <c r="A525" s="3" t="s">
        <v>1043</v>
      </c>
      <c r="B525" s="3" t="s">
        <v>1044</v>
      </c>
      <c r="C525" s="4">
        <f>'JULIO 2022'!C525+'AGOSTO 2022'!C525+'SEPTIEMBRE 2022'!C525</f>
        <v>1185851.1000000001</v>
      </c>
      <c r="D525" s="4">
        <f>'JULIO 2022'!D525+'AGOSTO 2022'!D525+'SEPTIEMBRE 2022'!D525</f>
        <v>0</v>
      </c>
      <c r="E525" s="13">
        <f t="shared" si="18"/>
        <v>1185851.1000000001</v>
      </c>
      <c r="F525" s="4">
        <f>'JULIO 2022'!F525+'AGOSTO 2022'!F525+'SEPTIEMBRE 2022'!F525</f>
        <v>636472.98</v>
      </c>
      <c r="G525" s="4">
        <f>'JULIO 2022'!G525+'AGOSTO 2022'!G525+'SEPTIEMBRE 2022'!G525</f>
        <v>0</v>
      </c>
      <c r="H525" s="4">
        <f t="shared" si="19"/>
        <v>636472.98</v>
      </c>
    </row>
    <row r="526" spans="1:8" x14ac:dyDescent="0.25">
      <c r="A526" s="3" t="s">
        <v>1045</v>
      </c>
      <c r="B526" s="3" t="s">
        <v>1046</v>
      </c>
      <c r="C526" s="4">
        <f>'JULIO 2022'!C526+'AGOSTO 2022'!C526+'SEPTIEMBRE 2022'!C526</f>
        <v>3475606.8000000003</v>
      </c>
      <c r="D526" s="4">
        <f>'JULIO 2022'!D526+'AGOSTO 2022'!D526+'SEPTIEMBRE 2022'!D526</f>
        <v>0</v>
      </c>
      <c r="E526" s="13">
        <f t="shared" si="18"/>
        <v>3475606.8000000003</v>
      </c>
      <c r="F526" s="4">
        <f>'JULIO 2022'!F526+'AGOSTO 2022'!F526+'SEPTIEMBRE 2022'!F526</f>
        <v>1389676.5</v>
      </c>
      <c r="G526" s="4">
        <f>'JULIO 2022'!G526+'AGOSTO 2022'!G526+'SEPTIEMBRE 2022'!G526</f>
        <v>0</v>
      </c>
      <c r="H526" s="4">
        <f t="shared" si="19"/>
        <v>1389676.5</v>
      </c>
    </row>
    <row r="527" spans="1:8" x14ac:dyDescent="0.25">
      <c r="A527" s="3" t="s">
        <v>1047</v>
      </c>
      <c r="B527" s="3" t="s">
        <v>1048</v>
      </c>
      <c r="C527" s="4">
        <f>'JULIO 2022'!C527+'AGOSTO 2022'!C527+'SEPTIEMBRE 2022'!C527</f>
        <v>479338.19999999995</v>
      </c>
      <c r="D527" s="4">
        <f>'JULIO 2022'!D527+'AGOSTO 2022'!D527+'SEPTIEMBRE 2022'!D527</f>
        <v>0</v>
      </c>
      <c r="E527" s="13">
        <f t="shared" si="18"/>
        <v>479338.19999999995</v>
      </c>
      <c r="F527" s="4">
        <f>'JULIO 2022'!F527+'AGOSTO 2022'!F527+'SEPTIEMBRE 2022'!F527</f>
        <v>46992.99</v>
      </c>
      <c r="G527" s="4">
        <f>'JULIO 2022'!G527+'AGOSTO 2022'!G527+'SEPTIEMBRE 2022'!G527</f>
        <v>0</v>
      </c>
      <c r="H527" s="4">
        <f t="shared" si="19"/>
        <v>46992.99</v>
      </c>
    </row>
    <row r="528" spans="1:8" x14ac:dyDescent="0.25">
      <c r="A528" s="3" t="s">
        <v>1049</v>
      </c>
      <c r="B528" s="3" t="s">
        <v>1050</v>
      </c>
      <c r="C528" s="4">
        <f>'JULIO 2022'!C528+'AGOSTO 2022'!C528+'SEPTIEMBRE 2022'!C528</f>
        <v>1087517.3999999999</v>
      </c>
      <c r="D528" s="4">
        <f>'JULIO 2022'!D528+'AGOSTO 2022'!D528+'SEPTIEMBRE 2022'!D528</f>
        <v>0</v>
      </c>
      <c r="E528" s="13">
        <f t="shared" si="18"/>
        <v>1087517.3999999999</v>
      </c>
      <c r="F528" s="4">
        <f>'JULIO 2022'!F528+'AGOSTO 2022'!F528+'SEPTIEMBRE 2022'!F528</f>
        <v>226506.18</v>
      </c>
      <c r="G528" s="4">
        <f>'JULIO 2022'!G528+'AGOSTO 2022'!G528+'SEPTIEMBRE 2022'!G528</f>
        <v>0</v>
      </c>
      <c r="H528" s="4">
        <f t="shared" si="19"/>
        <v>226506.18</v>
      </c>
    </row>
    <row r="529" spans="1:8" x14ac:dyDescent="0.25">
      <c r="A529" s="3" t="s">
        <v>1051</v>
      </c>
      <c r="B529" s="3" t="s">
        <v>1052</v>
      </c>
      <c r="C529" s="4">
        <f>'JULIO 2022'!C529+'AGOSTO 2022'!C529+'SEPTIEMBRE 2022'!C529</f>
        <v>1297447.7999999998</v>
      </c>
      <c r="D529" s="4">
        <f>'JULIO 2022'!D529+'AGOSTO 2022'!D529+'SEPTIEMBRE 2022'!D529</f>
        <v>0</v>
      </c>
      <c r="E529" s="13">
        <f t="shared" si="18"/>
        <v>1297447.7999999998</v>
      </c>
      <c r="F529" s="4">
        <f>'JULIO 2022'!F529+'AGOSTO 2022'!F529+'SEPTIEMBRE 2022'!F529</f>
        <v>306958.17</v>
      </c>
      <c r="G529" s="4">
        <f>'JULIO 2022'!G529+'AGOSTO 2022'!G529+'SEPTIEMBRE 2022'!G529</f>
        <v>0</v>
      </c>
      <c r="H529" s="4">
        <f t="shared" si="19"/>
        <v>306958.17</v>
      </c>
    </row>
    <row r="530" spans="1:8" x14ac:dyDescent="0.25">
      <c r="A530" s="3" t="s">
        <v>1053</v>
      </c>
      <c r="B530" s="3" t="s">
        <v>1054</v>
      </c>
      <c r="C530" s="4">
        <f>'JULIO 2022'!C530+'AGOSTO 2022'!C530+'SEPTIEMBRE 2022'!C530</f>
        <v>395888.69999999995</v>
      </c>
      <c r="D530" s="4">
        <f>'JULIO 2022'!D530+'AGOSTO 2022'!D530+'SEPTIEMBRE 2022'!D530</f>
        <v>0</v>
      </c>
      <c r="E530" s="13">
        <f t="shared" si="18"/>
        <v>395888.69999999995</v>
      </c>
      <c r="F530" s="4">
        <f>'JULIO 2022'!F530+'AGOSTO 2022'!F530+'SEPTIEMBRE 2022'!F530</f>
        <v>61466.819999999992</v>
      </c>
      <c r="G530" s="4">
        <f>'JULIO 2022'!G530+'AGOSTO 2022'!G530+'SEPTIEMBRE 2022'!G530</f>
        <v>0</v>
      </c>
      <c r="H530" s="4">
        <f t="shared" si="19"/>
        <v>61466.819999999992</v>
      </c>
    </row>
    <row r="531" spans="1:8" x14ac:dyDescent="0.25">
      <c r="A531" s="3" t="s">
        <v>1055</v>
      </c>
      <c r="B531" s="3" t="s">
        <v>1056</v>
      </c>
      <c r="C531" s="4">
        <f>'JULIO 2022'!C531+'AGOSTO 2022'!C531+'SEPTIEMBRE 2022'!C531</f>
        <v>4144434.5999999996</v>
      </c>
      <c r="D531" s="4">
        <f>'JULIO 2022'!D531+'AGOSTO 2022'!D531+'SEPTIEMBRE 2022'!D531</f>
        <v>0</v>
      </c>
      <c r="E531" s="13">
        <f t="shared" si="18"/>
        <v>4144434.5999999996</v>
      </c>
      <c r="F531" s="4">
        <f>'JULIO 2022'!F531+'AGOSTO 2022'!F531+'SEPTIEMBRE 2022'!F531</f>
        <v>2346453.66</v>
      </c>
      <c r="G531" s="4">
        <f>'JULIO 2022'!G531+'AGOSTO 2022'!G531+'SEPTIEMBRE 2022'!G531</f>
        <v>19471</v>
      </c>
      <c r="H531" s="4">
        <f t="shared" si="19"/>
        <v>2326982.66</v>
      </c>
    </row>
    <row r="532" spans="1:8" x14ac:dyDescent="0.25">
      <c r="A532" s="3" t="s">
        <v>1057</v>
      </c>
      <c r="B532" s="3" t="s">
        <v>1058</v>
      </c>
      <c r="C532" s="4">
        <f>'JULIO 2022'!C532+'AGOSTO 2022'!C532+'SEPTIEMBRE 2022'!C532</f>
        <v>9926213.6999999993</v>
      </c>
      <c r="D532" s="4">
        <f>'JULIO 2022'!D532+'AGOSTO 2022'!D532+'SEPTIEMBRE 2022'!D532</f>
        <v>0</v>
      </c>
      <c r="E532" s="13">
        <f t="shared" si="18"/>
        <v>9926213.6999999993</v>
      </c>
      <c r="F532" s="4">
        <f>'JULIO 2022'!F532+'AGOSTO 2022'!F532+'SEPTIEMBRE 2022'!F532</f>
        <v>3136875.63</v>
      </c>
      <c r="G532" s="4">
        <f>'JULIO 2022'!G532+'AGOSTO 2022'!G532+'SEPTIEMBRE 2022'!G532</f>
        <v>3790</v>
      </c>
      <c r="H532" s="4">
        <f t="shared" si="19"/>
        <v>3133085.63</v>
      </c>
    </row>
    <row r="533" spans="1:8" x14ac:dyDescent="0.25">
      <c r="A533" s="3" t="s">
        <v>1059</v>
      </c>
      <c r="B533" s="3" t="s">
        <v>1060</v>
      </c>
      <c r="C533" s="4">
        <f>'JULIO 2022'!C533+'AGOSTO 2022'!C533+'SEPTIEMBRE 2022'!C533</f>
        <v>2602550.0999999996</v>
      </c>
      <c r="D533" s="4">
        <f>'JULIO 2022'!D533+'AGOSTO 2022'!D533+'SEPTIEMBRE 2022'!D533</f>
        <v>0</v>
      </c>
      <c r="E533" s="13">
        <f t="shared" si="18"/>
        <v>2602550.0999999996</v>
      </c>
      <c r="F533" s="4">
        <f>'JULIO 2022'!F533+'AGOSTO 2022'!F533+'SEPTIEMBRE 2022'!F533</f>
        <v>468050.13</v>
      </c>
      <c r="G533" s="4">
        <f>'JULIO 2022'!G533+'AGOSTO 2022'!G533+'SEPTIEMBRE 2022'!G533</f>
        <v>0</v>
      </c>
      <c r="H533" s="4">
        <f t="shared" si="19"/>
        <v>468050.13</v>
      </c>
    </row>
    <row r="534" spans="1:8" x14ac:dyDescent="0.25">
      <c r="A534" s="3" t="s">
        <v>1061</v>
      </c>
      <c r="B534" s="3" t="s">
        <v>1062</v>
      </c>
      <c r="C534" s="4">
        <f>'JULIO 2022'!C534+'AGOSTO 2022'!C534+'SEPTIEMBRE 2022'!C534</f>
        <v>1077860.7000000002</v>
      </c>
      <c r="D534" s="4">
        <f>'JULIO 2022'!D534+'AGOSTO 2022'!D534+'SEPTIEMBRE 2022'!D534</f>
        <v>0</v>
      </c>
      <c r="E534" s="13">
        <f t="shared" si="18"/>
        <v>1077860.7000000002</v>
      </c>
      <c r="F534" s="4">
        <f>'JULIO 2022'!F534+'AGOSTO 2022'!F534+'SEPTIEMBRE 2022'!F534</f>
        <v>169926.63</v>
      </c>
      <c r="G534" s="4">
        <f>'JULIO 2022'!G534+'AGOSTO 2022'!G534+'SEPTIEMBRE 2022'!G534</f>
        <v>0</v>
      </c>
      <c r="H534" s="4">
        <f t="shared" si="19"/>
        <v>169926.63</v>
      </c>
    </row>
    <row r="535" spans="1:8" x14ac:dyDescent="0.25">
      <c r="A535" s="3" t="s">
        <v>1063</v>
      </c>
      <c r="B535" s="3" t="s">
        <v>1064</v>
      </c>
      <c r="C535" s="4">
        <f>'JULIO 2022'!C535+'AGOSTO 2022'!C535+'SEPTIEMBRE 2022'!C535</f>
        <v>1563563.1</v>
      </c>
      <c r="D535" s="4">
        <f>'JULIO 2022'!D535+'AGOSTO 2022'!D535+'SEPTIEMBRE 2022'!D535</f>
        <v>0</v>
      </c>
      <c r="E535" s="13">
        <f t="shared" si="18"/>
        <v>1563563.1</v>
      </c>
      <c r="F535" s="4">
        <f>'JULIO 2022'!F535+'AGOSTO 2022'!F535+'SEPTIEMBRE 2022'!F535</f>
        <v>277070.64</v>
      </c>
      <c r="G535" s="4">
        <f>'JULIO 2022'!G535+'AGOSTO 2022'!G535+'SEPTIEMBRE 2022'!G535</f>
        <v>0</v>
      </c>
      <c r="H535" s="4">
        <f t="shared" si="19"/>
        <v>277070.64</v>
      </c>
    </row>
    <row r="536" spans="1:8" x14ac:dyDescent="0.25">
      <c r="A536" s="3" t="s">
        <v>1065</v>
      </c>
      <c r="B536" s="3" t="s">
        <v>1066</v>
      </c>
      <c r="C536" s="4">
        <f>'JULIO 2022'!C536+'AGOSTO 2022'!C536+'SEPTIEMBRE 2022'!C536</f>
        <v>2732840.4000000004</v>
      </c>
      <c r="D536" s="4">
        <f>'JULIO 2022'!D536+'AGOSTO 2022'!D536+'SEPTIEMBRE 2022'!D536</f>
        <v>0</v>
      </c>
      <c r="E536" s="13">
        <f t="shared" si="18"/>
        <v>2732840.4000000004</v>
      </c>
      <c r="F536" s="4">
        <f>'JULIO 2022'!F536+'AGOSTO 2022'!F536+'SEPTIEMBRE 2022'!F536</f>
        <v>737413.89</v>
      </c>
      <c r="G536" s="4">
        <f>'JULIO 2022'!G536+'AGOSTO 2022'!G536+'SEPTIEMBRE 2022'!G536</f>
        <v>0</v>
      </c>
      <c r="H536" s="4">
        <f t="shared" si="19"/>
        <v>737413.89</v>
      </c>
    </row>
    <row r="537" spans="1:8" x14ac:dyDescent="0.25">
      <c r="A537" s="3" t="s">
        <v>1067</v>
      </c>
      <c r="B537" s="3" t="s">
        <v>1068</v>
      </c>
      <c r="C537" s="4">
        <f>'JULIO 2022'!C537+'AGOSTO 2022'!C537+'SEPTIEMBRE 2022'!C537</f>
        <v>1135131</v>
      </c>
      <c r="D537" s="4">
        <f>'JULIO 2022'!D537+'AGOSTO 2022'!D537+'SEPTIEMBRE 2022'!D537</f>
        <v>0</v>
      </c>
      <c r="E537" s="13">
        <f t="shared" si="18"/>
        <v>1135131</v>
      </c>
      <c r="F537" s="4">
        <f>'JULIO 2022'!F537+'AGOSTO 2022'!F537+'SEPTIEMBRE 2022'!F537</f>
        <v>490982.69999999995</v>
      </c>
      <c r="G537" s="4">
        <f>'JULIO 2022'!G537+'AGOSTO 2022'!G537+'SEPTIEMBRE 2022'!G537</f>
        <v>0</v>
      </c>
      <c r="H537" s="4">
        <f t="shared" si="19"/>
        <v>490982.69999999995</v>
      </c>
    </row>
    <row r="538" spans="1:8" x14ac:dyDescent="0.25">
      <c r="A538" s="3" t="s">
        <v>1069</v>
      </c>
      <c r="B538" s="3" t="s">
        <v>1070</v>
      </c>
      <c r="C538" s="4">
        <f>'JULIO 2022'!C538+'AGOSTO 2022'!C538+'SEPTIEMBRE 2022'!C538</f>
        <v>4096630.8000000003</v>
      </c>
      <c r="D538" s="4">
        <f>'JULIO 2022'!D538+'AGOSTO 2022'!D538+'SEPTIEMBRE 2022'!D538</f>
        <v>0</v>
      </c>
      <c r="E538" s="13">
        <f t="shared" si="18"/>
        <v>4096630.8000000003</v>
      </c>
      <c r="F538" s="4">
        <f>'JULIO 2022'!F538+'AGOSTO 2022'!F538+'SEPTIEMBRE 2022'!F538</f>
        <v>764293.89</v>
      </c>
      <c r="G538" s="4">
        <f>'JULIO 2022'!G538+'AGOSTO 2022'!G538+'SEPTIEMBRE 2022'!G538</f>
        <v>0</v>
      </c>
      <c r="H538" s="4">
        <f t="shared" si="19"/>
        <v>764293.89</v>
      </c>
    </row>
    <row r="539" spans="1:8" x14ac:dyDescent="0.25">
      <c r="A539" s="3" t="s">
        <v>1071</v>
      </c>
      <c r="B539" s="3" t="s">
        <v>1072</v>
      </c>
      <c r="C539" s="4">
        <f>'JULIO 2022'!C539+'AGOSTO 2022'!C539+'SEPTIEMBRE 2022'!C539</f>
        <v>1368810</v>
      </c>
      <c r="D539" s="4">
        <f>'JULIO 2022'!D539+'AGOSTO 2022'!D539+'SEPTIEMBRE 2022'!D539</f>
        <v>0</v>
      </c>
      <c r="E539" s="13">
        <f t="shared" si="18"/>
        <v>1368810</v>
      </c>
      <c r="F539" s="4">
        <f>'JULIO 2022'!F539+'AGOSTO 2022'!F539+'SEPTIEMBRE 2022'!F539</f>
        <v>512411.49</v>
      </c>
      <c r="G539" s="4">
        <f>'JULIO 2022'!G539+'AGOSTO 2022'!G539+'SEPTIEMBRE 2022'!G539</f>
        <v>0</v>
      </c>
      <c r="H539" s="4">
        <f t="shared" si="19"/>
        <v>512411.49</v>
      </c>
    </row>
    <row r="540" spans="1:8" x14ac:dyDescent="0.25">
      <c r="A540" s="3" t="s">
        <v>1073</v>
      </c>
      <c r="B540" s="3" t="s">
        <v>1074</v>
      </c>
      <c r="C540" s="4">
        <f>'JULIO 2022'!C540+'AGOSTO 2022'!C540+'SEPTIEMBRE 2022'!C540</f>
        <v>3698078.6999999997</v>
      </c>
      <c r="D540" s="4">
        <f>'JULIO 2022'!D540+'AGOSTO 2022'!D540+'SEPTIEMBRE 2022'!D540</f>
        <v>0</v>
      </c>
      <c r="E540" s="13">
        <f t="shared" si="18"/>
        <v>3698078.6999999997</v>
      </c>
      <c r="F540" s="4">
        <f>'JULIO 2022'!F540+'AGOSTO 2022'!F540+'SEPTIEMBRE 2022'!F540</f>
        <v>660157.44000000006</v>
      </c>
      <c r="G540" s="4">
        <f>'JULIO 2022'!G540+'AGOSTO 2022'!G540+'SEPTIEMBRE 2022'!G540</f>
        <v>0</v>
      </c>
      <c r="H540" s="4">
        <f t="shared" si="19"/>
        <v>660157.44000000006</v>
      </c>
    </row>
    <row r="541" spans="1:8" x14ac:dyDescent="0.25">
      <c r="A541" s="3" t="s">
        <v>1075</v>
      </c>
      <c r="B541" s="3" t="s">
        <v>1076</v>
      </c>
      <c r="C541" s="4">
        <f>'JULIO 2022'!C541+'AGOSTO 2022'!C541+'SEPTIEMBRE 2022'!C541</f>
        <v>3406135.1999999997</v>
      </c>
      <c r="D541" s="4">
        <f>'JULIO 2022'!D541+'AGOSTO 2022'!D541+'SEPTIEMBRE 2022'!D541</f>
        <v>0</v>
      </c>
      <c r="E541" s="13">
        <f t="shared" si="18"/>
        <v>3406135.1999999997</v>
      </c>
      <c r="F541" s="4">
        <f>'JULIO 2022'!F541+'AGOSTO 2022'!F541+'SEPTIEMBRE 2022'!F541</f>
        <v>606585.42000000004</v>
      </c>
      <c r="G541" s="4">
        <f>'JULIO 2022'!G541+'AGOSTO 2022'!G541+'SEPTIEMBRE 2022'!G541</f>
        <v>0</v>
      </c>
      <c r="H541" s="4">
        <f t="shared" si="19"/>
        <v>606585.42000000004</v>
      </c>
    </row>
    <row r="542" spans="1:8" x14ac:dyDescent="0.25">
      <c r="A542" s="3" t="s">
        <v>1077</v>
      </c>
      <c r="B542" s="3" t="s">
        <v>1078</v>
      </c>
      <c r="C542" s="4">
        <f>'JULIO 2022'!C542+'AGOSTO 2022'!C542+'SEPTIEMBRE 2022'!C542</f>
        <v>665941.80000000005</v>
      </c>
      <c r="D542" s="4">
        <f>'JULIO 2022'!D542+'AGOSTO 2022'!D542+'SEPTIEMBRE 2022'!D542</f>
        <v>0</v>
      </c>
      <c r="E542" s="13">
        <f t="shared" si="18"/>
        <v>665941.80000000005</v>
      </c>
      <c r="F542" s="4">
        <f>'JULIO 2022'!F542+'AGOSTO 2022'!F542+'SEPTIEMBRE 2022'!F542</f>
        <v>84399.39</v>
      </c>
      <c r="G542" s="4">
        <f>'JULIO 2022'!G542+'AGOSTO 2022'!G542+'SEPTIEMBRE 2022'!G542</f>
        <v>0</v>
      </c>
      <c r="H542" s="4">
        <f t="shared" si="19"/>
        <v>84399.39</v>
      </c>
    </row>
    <row r="543" spans="1:8" x14ac:dyDescent="0.25">
      <c r="A543" s="3" t="s">
        <v>1079</v>
      </c>
      <c r="B543" s="3" t="s">
        <v>1080</v>
      </c>
      <c r="C543" s="4">
        <f>'JULIO 2022'!C543+'AGOSTO 2022'!C543+'SEPTIEMBRE 2022'!C543</f>
        <v>4298598.5999999996</v>
      </c>
      <c r="D543" s="4">
        <f>'JULIO 2022'!D543+'AGOSTO 2022'!D543+'SEPTIEMBRE 2022'!D543</f>
        <v>0</v>
      </c>
      <c r="E543" s="13">
        <f t="shared" si="18"/>
        <v>4298598.5999999996</v>
      </c>
      <c r="F543" s="4">
        <f>'JULIO 2022'!F543+'AGOSTO 2022'!F543+'SEPTIEMBRE 2022'!F543</f>
        <v>1261291.68</v>
      </c>
      <c r="G543" s="4">
        <f>'JULIO 2022'!G543+'AGOSTO 2022'!G543+'SEPTIEMBRE 2022'!G543</f>
        <v>0</v>
      </c>
      <c r="H543" s="4">
        <f t="shared" si="19"/>
        <v>1261291.68</v>
      </c>
    </row>
    <row r="544" spans="1:8" x14ac:dyDescent="0.25">
      <c r="A544" s="3" t="s">
        <v>1081</v>
      </c>
      <c r="B544" s="3" t="s">
        <v>1082</v>
      </c>
      <c r="C544" s="4">
        <f>'JULIO 2022'!C544+'AGOSTO 2022'!C544+'SEPTIEMBRE 2022'!C544</f>
        <v>558034.19999999995</v>
      </c>
      <c r="D544" s="4">
        <f>'JULIO 2022'!D544+'AGOSTO 2022'!D544+'SEPTIEMBRE 2022'!D544</f>
        <v>0</v>
      </c>
      <c r="E544" s="13">
        <f t="shared" si="18"/>
        <v>558034.19999999995</v>
      </c>
      <c r="F544" s="4">
        <f>'JULIO 2022'!F544+'AGOSTO 2022'!F544+'SEPTIEMBRE 2022'!F544</f>
        <v>134023.98000000001</v>
      </c>
      <c r="G544" s="4">
        <f>'JULIO 2022'!G544+'AGOSTO 2022'!G544+'SEPTIEMBRE 2022'!G544</f>
        <v>0</v>
      </c>
      <c r="H544" s="4">
        <f t="shared" si="19"/>
        <v>134023.98000000001</v>
      </c>
    </row>
    <row r="545" spans="1:8" x14ac:dyDescent="0.25">
      <c r="A545" s="3" t="s">
        <v>1083</v>
      </c>
      <c r="B545" s="3" t="s">
        <v>1084</v>
      </c>
      <c r="C545" s="4">
        <f>'JULIO 2022'!C545+'AGOSTO 2022'!C545+'SEPTIEMBRE 2022'!C545</f>
        <v>1709619.9000000001</v>
      </c>
      <c r="D545" s="4">
        <f>'JULIO 2022'!D545+'AGOSTO 2022'!D545+'SEPTIEMBRE 2022'!D545</f>
        <v>0</v>
      </c>
      <c r="E545" s="13">
        <f t="shared" si="18"/>
        <v>1709619.9000000001</v>
      </c>
      <c r="F545" s="4">
        <f>'JULIO 2022'!F545+'AGOSTO 2022'!F545+'SEPTIEMBRE 2022'!F545</f>
        <v>1193245.83</v>
      </c>
      <c r="G545" s="4">
        <f>'JULIO 2022'!G545+'AGOSTO 2022'!G545+'SEPTIEMBRE 2022'!G545</f>
        <v>20462</v>
      </c>
      <c r="H545" s="4">
        <f t="shared" si="19"/>
        <v>1172783.83</v>
      </c>
    </row>
    <row r="546" spans="1:8" x14ac:dyDescent="0.25">
      <c r="A546" s="3" t="s">
        <v>1085</v>
      </c>
      <c r="B546" s="3" t="s">
        <v>1086</v>
      </c>
      <c r="C546" s="4">
        <f>'JULIO 2022'!C546+'AGOSTO 2022'!C546+'SEPTIEMBRE 2022'!C546</f>
        <v>2424961.5</v>
      </c>
      <c r="D546" s="4">
        <f>'JULIO 2022'!D546+'AGOSTO 2022'!D546+'SEPTIEMBRE 2022'!D546</f>
        <v>0</v>
      </c>
      <c r="E546" s="13">
        <f t="shared" si="18"/>
        <v>2424961.5</v>
      </c>
      <c r="F546" s="4">
        <f>'JULIO 2022'!F546+'AGOSTO 2022'!F546+'SEPTIEMBRE 2022'!F546</f>
        <v>1565054.31</v>
      </c>
      <c r="G546" s="4">
        <f>'JULIO 2022'!G546+'AGOSTO 2022'!G546+'SEPTIEMBRE 2022'!G546</f>
        <v>0</v>
      </c>
      <c r="H546" s="4">
        <f t="shared" si="19"/>
        <v>1565054.31</v>
      </c>
    </row>
    <row r="547" spans="1:8" x14ac:dyDescent="0.25">
      <c r="A547" s="3" t="s">
        <v>1087</v>
      </c>
      <c r="B547" s="3" t="s">
        <v>1088</v>
      </c>
      <c r="C547" s="4">
        <f>'JULIO 2022'!C547+'AGOSTO 2022'!C547+'SEPTIEMBRE 2022'!C547</f>
        <v>1374966.9</v>
      </c>
      <c r="D547" s="4">
        <f>'JULIO 2022'!D547+'AGOSTO 2022'!D547+'SEPTIEMBRE 2022'!D547</f>
        <v>0</v>
      </c>
      <c r="E547" s="13">
        <f t="shared" si="18"/>
        <v>1374966.9</v>
      </c>
      <c r="F547" s="4">
        <f>'JULIO 2022'!F547+'AGOSTO 2022'!F547+'SEPTIEMBRE 2022'!F547</f>
        <v>292860.27</v>
      </c>
      <c r="G547" s="4">
        <f>'JULIO 2022'!G547+'AGOSTO 2022'!G547+'SEPTIEMBRE 2022'!G547</f>
        <v>0</v>
      </c>
      <c r="H547" s="4">
        <f t="shared" si="19"/>
        <v>292860.27</v>
      </c>
    </row>
    <row r="548" spans="1:8" x14ac:dyDescent="0.25">
      <c r="A548" s="3" t="s">
        <v>1089</v>
      </c>
      <c r="B548" s="3" t="s">
        <v>1090</v>
      </c>
      <c r="C548" s="4">
        <f>'JULIO 2022'!C548+'AGOSTO 2022'!C548+'SEPTIEMBRE 2022'!C548</f>
        <v>629344.80000000005</v>
      </c>
      <c r="D548" s="4">
        <f>'JULIO 2022'!D548+'AGOSTO 2022'!D548+'SEPTIEMBRE 2022'!D548</f>
        <v>0</v>
      </c>
      <c r="E548" s="13">
        <f t="shared" si="18"/>
        <v>629344.80000000005</v>
      </c>
      <c r="F548" s="4">
        <f>'JULIO 2022'!F548+'AGOSTO 2022'!F548+'SEPTIEMBRE 2022'!F548</f>
        <v>166731.12</v>
      </c>
      <c r="G548" s="4">
        <f>'JULIO 2022'!G548+'AGOSTO 2022'!G548+'SEPTIEMBRE 2022'!G548</f>
        <v>0</v>
      </c>
      <c r="H548" s="4">
        <f t="shared" si="19"/>
        <v>166731.12</v>
      </c>
    </row>
    <row r="549" spans="1:8" x14ac:dyDescent="0.25">
      <c r="A549" s="3" t="s">
        <v>1091</v>
      </c>
      <c r="B549" s="3" t="s">
        <v>1092</v>
      </c>
      <c r="C549" s="4">
        <f>'JULIO 2022'!C549+'AGOSTO 2022'!C549+'SEPTIEMBRE 2022'!C549</f>
        <v>6265055.0999999996</v>
      </c>
      <c r="D549" s="4">
        <f>'JULIO 2022'!D549+'AGOSTO 2022'!D549+'SEPTIEMBRE 2022'!D549</f>
        <v>0</v>
      </c>
      <c r="E549" s="13">
        <f t="shared" si="18"/>
        <v>6265055.0999999996</v>
      </c>
      <c r="F549" s="4">
        <f>'JULIO 2022'!F549+'AGOSTO 2022'!F549+'SEPTIEMBRE 2022'!F549</f>
        <v>1200388.77</v>
      </c>
      <c r="G549" s="4">
        <f>'JULIO 2022'!G549+'AGOSTO 2022'!G549+'SEPTIEMBRE 2022'!G549</f>
        <v>0</v>
      </c>
      <c r="H549" s="4">
        <f t="shared" si="19"/>
        <v>1200388.77</v>
      </c>
    </row>
    <row r="550" spans="1:8" x14ac:dyDescent="0.25">
      <c r="A550" s="3" t="s">
        <v>1093</v>
      </c>
      <c r="B550" s="3" t="s">
        <v>1094</v>
      </c>
      <c r="C550" s="4">
        <f>'JULIO 2022'!C550+'AGOSTO 2022'!C550+'SEPTIEMBRE 2022'!C550</f>
        <v>852266.10000000009</v>
      </c>
      <c r="D550" s="4">
        <f>'JULIO 2022'!D550+'AGOSTO 2022'!D550+'SEPTIEMBRE 2022'!D550</f>
        <v>0</v>
      </c>
      <c r="E550" s="13">
        <f t="shared" si="18"/>
        <v>852266.10000000009</v>
      </c>
      <c r="F550" s="4">
        <f>'JULIO 2022'!F550+'AGOSTO 2022'!F550+'SEPTIEMBRE 2022'!F550</f>
        <v>193987.05</v>
      </c>
      <c r="G550" s="4">
        <f>'JULIO 2022'!G550+'AGOSTO 2022'!G550+'SEPTIEMBRE 2022'!G550</f>
        <v>0</v>
      </c>
      <c r="H550" s="4">
        <f t="shared" si="19"/>
        <v>193987.05</v>
      </c>
    </row>
    <row r="551" spans="1:8" x14ac:dyDescent="0.25">
      <c r="A551" s="3" t="s">
        <v>1095</v>
      </c>
      <c r="B551" s="3" t="s">
        <v>1096</v>
      </c>
      <c r="C551" s="4">
        <f>'JULIO 2022'!C551+'AGOSTO 2022'!C551+'SEPTIEMBRE 2022'!C551</f>
        <v>3047543.4000000004</v>
      </c>
      <c r="D551" s="4">
        <f>'JULIO 2022'!D551+'AGOSTO 2022'!D551+'SEPTIEMBRE 2022'!D551</f>
        <v>0</v>
      </c>
      <c r="E551" s="13">
        <f t="shared" si="18"/>
        <v>3047543.4000000004</v>
      </c>
      <c r="F551" s="4">
        <f>'JULIO 2022'!F551+'AGOSTO 2022'!F551+'SEPTIEMBRE 2022'!F551</f>
        <v>1898328.5699999998</v>
      </c>
      <c r="G551" s="4">
        <f>'JULIO 2022'!G551+'AGOSTO 2022'!G551+'SEPTIEMBRE 2022'!G551</f>
        <v>0</v>
      </c>
      <c r="H551" s="4">
        <f t="shared" si="19"/>
        <v>1898328.5699999998</v>
      </c>
    </row>
    <row r="552" spans="1:8" x14ac:dyDescent="0.25">
      <c r="A552" s="3" t="s">
        <v>1097</v>
      </c>
      <c r="B552" s="3" t="s">
        <v>1098</v>
      </c>
      <c r="C552" s="4">
        <f>'JULIO 2022'!C552+'AGOSTO 2022'!C552+'SEPTIEMBRE 2022'!C552</f>
        <v>3234888.5999999996</v>
      </c>
      <c r="D552" s="4">
        <f>'JULIO 2022'!D552+'AGOSTO 2022'!D552+'SEPTIEMBRE 2022'!D552</f>
        <v>0</v>
      </c>
      <c r="E552" s="13">
        <f t="shared" si="18"/>
        <v>3234888.5999999996</v>
      </c>
      <c r="F552" s="4">
        <f>'JULIO 2022'!F552+'AGOSTO 2022'!F552+'SEPTIEMBRE 2022'!F552</f>
        <v>1201516.5900000001</v>
      </c>
      <c r="G552" s="4">
        <f>'JULIO 2022'!G552+'AGOSTO 2022'!G552+'SEPTIEMBRE 2022'!G552</f>
        <v>0</v>
      </c>
      <c r="H552" s="4">
        <f t="shared" si="19"/>
        <v>1201516.5900000001</v>
      </c>
    </row>
    <row r="553" spans="1:8" x14ac:dyDescent="0.25">
      <c r="A553" s="3" t="s">
        <v>1099</v>
      </c>
      <c r="B553" s="3" t="s">
        <v>1100</v>
      </c>
      <c r="C553" s="4">
        <f>'JULIO 2022'!C553+'AGOSTO 2022'!C553+'SEPTIEMBRE 2022'!C553</f>
        <v>994062.89999999991</v>
      </c>
      <c r="D553" s="4">
        <f>'JULIO 2022'!D553+'AGOSTO 2022'!D553+'SEPTIEMBRE 2022'!D553</f>
        <v>0</v>
      </c>
      <c r="E553" s="13">
        <f t="shared" si="18"/>
        <v>994062.89999999991</v>
      </c>
      <c r="F553" s="4">
        <f>'JULIO 2022'!F553+'AGOSTO 2022'!F553+'SEPTIEMBRE 2022'!F553</f>
        <v>188911.8</v>
      </c>
      <c r="G553" s="4">
        <f>'JULIO 2022'!G553+'AGOSTO 2022'!G553+'SEPTIEMBRE 2022'!G553</f>
        <v>0</v>
      </c>
      <c r="H553" s="4">
        <f t="shared" si="19"/>
        <v>188911.8</v>
      </c>
    </row>
    <row r="554" spans="1:8" x14ac:dyDescent="0.25">
      <c r="A554" s="3" t="s">
        <v>1101</v>
      </c>
      <c r="B554" s="3" t="s">
        <v>1102</v>
      </c>
      <c r="C554" s="4">
        <f>'JULIO 2022'!C554+'AGOSTO 2022'!C554+'SEPTIEMBRE 2022'!C554</f>
        <v>1356214.7999999998</v>
      </c>
      <c r="D554" s="4">
        <f>'JULIO 2022'!D554+'AGOSTO 2022'!D554+'SEPTIEMBRE 2022'!D554</f>
        <v>0</v>
      </c>
      <c r="E554" s="13">
        <f t="shared" si="18"/>
        <v>1356214.7999999998</v>
      </c>
      <c r="F554" s="4">
        <f>'JULIO 2022'!F554+'AGOSTO 2022'!F554+'SEPTIEMBRE 2022'!F554</f>
        <v>368424.99</v>
      </c>
      <c r="G554" s="4">
        <f>'JULIO 2022'!G554+'AGOSTO 2022'!G554+'SEPTIEMBRE 2022'!G554</f>
        <v>0</v>
      </c>
      <c r="H554" s="4">
        <f t="shared" si="19"/>
        <v>368424.99</v>
      </c>
    </row>
    <row r="555" spans="1:8" x14ac:dyDescent="0.25">
      <c r="A555" s="3" t="s">
        <v>1103</v>
      </c>
      <c r="B555" s="3" t="s">
        <v>1104</v>
      </c>
      <c r="C555" s="4">
        <f>'JULIO 2022'!C555+'AGOSTO 2022'!C555+'SEPTIEMBRE 2022'!C555</f>
        <v>7760043.3000000007</v>
      </c>
      <c r="D555" s="4">
        <f>'JULIO 2022'!D555+'AGOSTO 2022'!D555+'SEPTIEMBRE 2022'!D555</f>
        <v>0</v>
      </c>
      <c r="E555" s="13">
        <f t="shared" si="18"/>
        <v>7760043.3000000007</v>
      </c>
      <c r="F555" s="4">
        <f>'JULIO 2022'!F555+'AGOSTO 2022'!F555+'SEPTIEMBRE 2022'!F555</f>
        <v>2155098.21</v>
      </c>
      <c r="G555" s="4">
        <f>'JULIO 2022'!G555+'AGOSTO 2022'!G555+'SEPTIEMBRE 2022'!G555</f>
        <v>0</v>
      </c>
      <c r="H555" s="4">
        <f t="shared" si="19"/>
        <v>2155098.21</v>
      </c>
    </row>
    <row r="556" spans="1:8" x14ac:dyDescent="0.25">
      <c r="A556" s="3" t="s">
        <v>1105</v>
      </c>
      <c r="B556" s="3" t="s">
        <v>1106</v>
      </c>
      <c r="C556" s="4">
        <f>'JULIO 2022'!C556+'AGOSTO 2022'!C556+'SEPTIEMBRE 2022'!C556</f>
        <v>2331303</v>
      </c>
      <c r="D556" s="4">
        <f>'JULIO 2022'!D556+'AGOSTO 2022'!D556+'SEPTIEMBRE 2022'!D556</f>
        <v>0</v>
      </c>
      <c r="E556" s="13">
        <f t="shared" si="18"/>
        <v>2331303</v>
      </c>
      <c r="F556" s="4">
        <f>'JULIO 2022'!F556+'AGOSTO 2022'!F556+'SEPTIEMBRE 2022'!F556</f>
        <v>1083470.22</v>
      </c>
      <c r="G556" s="4">
        <f>'JULIO 2022'!G556+'AGOSTO 2022'!G556+'SEPTIEMBRE 2022'!G556</f>
        <v>0</v>
      </c>
      <c r="H556" s="4">
        <f t="shared" si="19"/>
        <v>1083470.22</v>
      </c>
    </row>
    <row r="557" spans="1:8" x14ac:dyDescent="0.25">
      <c r="A557" s="3" t="s">
        <v>1107</v>
      </c>
      <c r="B557" s="3" t="s">
        <v>1108</v>
      </c>
      <c r="C557" s="4">
        <f>'JULIO 2022'!C557+'AGOSTO 2022'!C557+'SEPTIEMBRE 2022'!C557</f>
        <v>7066204.1999999993</v>
      </c>
      <c r="D557" s="4">
        <f>'JULIO 2022'!D557+'AGOSTO 2022'!D557+'SEPTIEMBRE 2022'!D557</f>
        <v>0</v>
      </c>
      <c r="E557" s="13">
        <f t="shared" si="18"/>
        <v>7066204.1999999993</v>
      </c>
      <c r="F557" s="4">
        <f>'JULIO 2022'!F557+'AGOSTO 2022'!F557+'SEPTIEMBRE 2022'!F557</f>
        <v>5686902.9000000004</v>
      </c>
      <c r="G557" s="4">
        <f>'JULIO 2022'!G557+'AGOSTO 2022'!G557+'SEPTIEMBRE 2022'!G557</f>
        <v>0</v>
      </c>
      <c r="H557" s="4">
        <f t="shared" si="19"/>
        <v>5686902.9000000004</v>
      </c>
    </row>
    <row r="558" spans="1:8" x14ac:dyDescent="0.25">
      <c r="A558" s="3" t="s">
        <v>1109</v>
      </c>
      <c r="B558" s="3" t="s">
        <v>1110</v>
      </c>
      <c r="C558" s="4">
        <f>'JULIO 2022'!C558+'AGOSTO 2022'!C558+'SEPTIEMBRE 2022'!C558</f>
        <v>606229.80000000005</v>
      </c>
      <c r="D558" s="4">
        <f>'JULIO 2022'!D558+'AGOSTO 2022'!D558+'SEPTIEMBRE 2022'!D558</f>
        <v>0</v>
      </c>
      <c r="E558" s="13">
        <f t="shared" si="18"/>
        <v>606229.80000000005</v>
      </c>
      <c r="F558" s="4">
        <f>'JULIO 2022'!F558+'AGOSTO 2022'!F558+'SEPTIEMBRE 2022'!F558</f>
        <v>77068.5</v>
      </c>
      <c r="G558" s="4">
        <f>'JULIO 2022'!G558+'AGOSTO 2022'!G558+'SEPTIEMBRE 2022'!G558</f>
        <v>0</v>
      </c>
      <c r="H558" s="4">
        <f t="shared" si="19"/>
        <v>77068.5</v>
      </c>
    </row>
    <row r="559" spans="1:8" x14ac:dyDescent="0.25">
      <c r="A559" s="3" t="s">
        <v>1111</v>
      </c>
      <c r="B559" s="3" t="s">
        <v>1112</v>
      </c>
      <c r="C559" s="4">
        <f>'JULIO 2022'!C559+'AGOSTO 2022'!C559+'SEPTIEMBRE 2022'!C559</f>
        <v>3035269.8</v>
      </c>
      <c r="D559" s="4">
        <f>'JULIO 2022'!D559+'AGOSTO 2022'!D559+'SEPTIEMBRE 2022'!D559</f>
        <v>0</v>
      </c>
      <c r="E559" s="13">
        <f t="shared" si="18"/>
        <v>3035269.8</v>
      </c>
      <c r="F559" s="4">
        <f>'JULIO 2022'!F559+'AGOSTO 2022'!F559+'SEPTIEMBRE 2022'!F559</f>
        <v>2268257.34</v>
      </c>
      <c r="G559" s="4">
        <f>'JULIO 2022'!G559+'AGOSTO 2022'!G559+'SEPTIEMBRE 2022'!G559</f>
        <v>0</v>
      </c>
      <c r="H559" s="4">
        <f t="shared" si="19"/>
        <v>2268257.34</v>
      </c>
    </row>
    <row r="560" spans="1:8" x14ac:dyDescent="0.25">
      <c r="A560" s="3" t="s">
        <v>1113</v>
      </c>
      <c r="B560" s="3" t="s">
        <v>1114</v>
      </c>
      <c r="C560" s="4">
        <f>'JULIO 2022'!C560+'AGOSTO 2022'!C560+'SEPTIEMBRE 2022'!C560</f>
        <v>4578986.0999999996</v>
      </c>
      <c r="D560" s="4">
        <f>'JULIO 2022'!D560+'AGOSTO 2022'!D560+'SEPTIEMBRE 2022'!D560</f>
        <v>0</v>
      </c>
      <c r="E560" s="13">
        <f t="shared" si="18"/>
        <v>4578986.0999999996</v>
      </c>
      <c r="F560" s="4">
        <f>'JULIO 2022'!F560+'AGOSTO 2022'!F560+'SEPTIEMBRE 2022'!F560</f>
        <v>1109786.31</v>
      </c>
      <c r="G560" s="4">
        <f>'JULIO 2022'!G560+'AGOSTO 2022'!G560+'SEPTIEMBRE 2022'!G560</f>
        <v>0</v>
      </c>
      <c r="H560" s="4">
        <f t="shared" si="19"/>
        <v>1109786.31</v>
      </c>
    </row>
    <row r="561" spans="1:8" x14ac:dyDescent="0.25">
      <c r="A561" s="3" t="s">
        <v>1115</v>
      </c>
      <c r="B561" s="3" t="s">
        <v>1116</v>
      </c>
      <c r="C561" s="4">
        <f>'JULIO 2022'!C561+'AGOSTO 2022'!C561+'SEPTIEMBRE 2022'!C561</f>
        <v>1614998.0999999999</v>
      </c>
      <c r="D561" s="4">
        <f>'JULIO 2022'!D561+'AGOSTO 2022'!D561+'SEPTIEMBRE 2022'!D561</f>
        <v>0</v>
      </c>
      <c r="E561" s="13">
        <f t="shared" si="18"/>
        <v>1614998.0999999999</v>
      </c>
      <c r="F561" s="4">
        <f>'JULIO 2022'!F561+'AGOSTO 2022'!F561+'SEPTIEMBRE 2022'!F561</f>
        <v>642676.05000000005</v>
      </c>
      <c r="G561" s="4">
        <f>'JULIO 2022'!G561+'AGOSTO 2022'!G561+'SEPTIEMBRE 2022'!G561</f>
        <v>0</v>
      </c>
      <c r="H561" s="4">
        <f t="shared" si="19"/>
        <v>642676.05000000005</v>
      </c>
    </row>
    <row r="562" spans="1:8" x14ac:dyDescent="0.25">
      <c r="A562" s="3" t="s">
        <v>1117</v>
      </c>
      <c r="B562" s="3" t="s">
        <v>1118</v>
      </c>
      <c r="C562" s="4">
        <f>'JULIO 2022'!C562+'AGOSTO 2022'!C562+'SEPTIEMBRE 2022'!C562</f>
        <v>455752.5</v>
      </c>
      <c r="D562" s="4">
        <f>'JULIO 2022'!D562+'AGOSTO 2022'!D562+'SEPTIEMBRE 2022'!D562</f>
        <v>0</v>
      </c>
      <c r="E562" s="13">
        <f t="shared" si="18"/>
        <v>455752.5</v>
      </c>
      <c r="F562" s="4">
        <f>'JULIO 2022'!F562+'AGOSTO 2022'!F562+'SEPTIEMBRE 2022'!F562</f>
        <v>57519.42</v>
      </c>
      <c r="G562" s="4">
        <f>'JULIO 2022'!G562+'AGOSTO 2022'!G562+'SEPTIEMBRE 2022'!G562</f>
        <v>0</v>
      </c>
      <c r="H562" s="4">
        <f t="shared" si="19"/>
        <v>57519.42</v>
      </c>
    </row>
    <row r="563" spans="1:8" x14ac:dyDescent="0.25">
      <c r="A563" s="3" t="s">
        <v>1119</v>
      </c>
      <c r="B563" s="3" t="s">
        <v>1120</v>
      </c>
      <c r="C563" s="4">
        <f>'JULIO 2022'!C563+'AGOSTO 2022'!C563+'SEPTIEMBRE 2022'!C563</f>
        <v>3809026.5</v>
      </c>
      <c r="D563" s="4">
        <f>'JULIO 2022'!D563+'AGOSTO 2022'!D563+'SEPTIEMBRE 2022'!D563</f>
        <v>0</v>
      </c>
      <c r="E563" s="13">
        <f t="shared" si="18"/>
        <v>3809026.5</v>
      </c>
      <c r="F563" s="4">
        <f>'JULIO 2022'!F563+'AGOSTO 2022'!F563+'SEPTIEMBRE 2022'!F563</f>
        <v>2733487.86</v>
      </c>
      <c r="G563" s="4">
        <f>'JULIO 2022'!G563+'AGOSTO 2022'!G563+'SEPTIEMBRE 2022'!G563</f>
        <v>0</v>
      </c>
      <c r="H563" s="4">
        <f t="shared" si="19"/>
        <v>2733487.86</v>
      </c>
    </row>
    <row r="564" spans="1:8" x14ac:dyDescent="0.25">
      <c r="A564" s="3" t="s">
        <v>1121</v>
      </c>
      <c r="B564" s="3" t="s">
        <v>1122</v>
      </c>
      <c r="C564" s="4">
        <f>'JULIO 2022'!C564+'AGOSTO 2022'!C564+'SEPTIEMBRE 2022'!C564</f>
        <v>963522.29999999993</v>
      </c>
      <c r="D564" s="4">
        <f>'JULIO 2022'!D564+'AGOSTO 2022'!D564+'SEPTIEMBRE 2022'!D564</f>
        <v>0</v>
      </c>
      <c r="E564" s="13">
        <f t="shared" si="18"/>
        <v>963522.29999999993</v>
      </c>
      <c r="F564" s="4">
        <f>'JULIO 2022'!F564+'AGOSTO 2022'!F564+'SEPTIEMBRE 2022'!F564</f>
        <v>258649.38</v>
      </c>
      <c r="G564" s="4">
        <f>'JULIO 2022'!G564+'AGOSTO 2022'!G564+'SEPTIEMBRE 2022'!G564</f>
        <v>0</v>
      </c>
      <c r="H564" s="4">
        <f t="shared" si="19"/>
        <v>258649.38</v>
      </c>
    </row>
    <row r="565" spans="1:8" x14ac:dyDescent="0.25">
      <c r="A565" s="3" t="s">
        <v>1123</v>
      </c>
      <c r="B565" s="3" t="s">
        <v>1124</v>
      </c>
      <c r="C565" s="4">
        <f>'JULIO 2022'!C565+'AGOSTO 2022'!C565+'SEPTIEMBRE 2022'!C565</f>
        <v>12465012.600000001</v>
      </c>
      <c r="D565" s="4">
        <f>'JULIO 2022'!D565+'AGOSTO 2022'!D565+'SEPTIEMBRE 2022'!D565</f>
        <v>0</v>
      </c>
      <c r="E565" s="13">
        <f t="shared" si="18"/>
        <v>12465012.600000001</v>
      </c>
      <c r="F565" s="4">
        <f>'JULIO 2022'!F565+'AGOSTO 2022'!F565+'SEPTIEMBRE 2022'!F565</f>
        <v>4335948.5999999996</v>
      </c>
      <c r="G565" s="4">
        <f>'JULIO 2022'!G565+'AGOSTO 2022'!G565+'SEPTIEMBRE 2022'!G565</f>
        <v>0</v>
      </c>
      <c r="H565" s="4">
        <f t="shared" si="19"/>
        <v>4335948.5999999996</v>
      </c>
    </row>
    <row r="566" spans="1:8" x14ac:dyDescent="0.25">
      <c r="A566" s="3" t="s">
        <v>1125</v>
      </c>
      <c r="B566" s="3" t="s">
        <v>1126</v>
      </c>
      <c r="C566" s="4">
        <f>'JULIO 2022'!C566+'AGOSTO 2022'!C566+'SEPTIEMBRE 2022'!C566</f>
        <v>4728093.9000000004</v>
      </c>
      <c r="D566" s="4">
        <f>'JULIO 2022'!D566+'AGOSTO 2022'!D566+'SEPTIEMBRE 2022'!D566</f>
        <v>0</v>
      </c>
      <c r="E566" s="13">
        <f t="shared" si="18"/>
        <v>4728093.9000000004</v>
      </c>
      <c r="F566" s="4">
        <f>'JULIO 2022'!F566+'AGOSTO 2022'!F566+'SEPTIEMBRE 2022'!F566</f>
        <v>1215614.49</v>
      </c>
      <c r="G566" s="4">
        <f>'JULIO 2022'!G566+'AGOSTO 2022'!G566+'SEPTIEMBRE 2022'!G566</f>
        <v>0</v>
      </c>
      <c r="H566" s="4">
        <f t="shared" si="19"/>
        <v>1215614.49</v>
      </c>
    </row>
    <row r="567" spans="1:8" x14ac:dyDescent="0.25">
      <c r="A567" s="3" t="s">
        <v>1127</v>
      </c>
      <c r="B567" s="3" t="s">
        <v>1128</v>
      </c>
      <c r="C567" s="4">
        <f>'JULIO 2022'!C567+'AGOSTO 2022'!C567+'SEPTIEMBRE 2022'!C567</f>
        <v>2615502.9000000004</v>
      </c>
      <c r="D567" s="4">
        <f>'JULIO 2022'!D567+'AGOSTO 2022'!D567+'SEPTIEMBRE 2022'!D567</f>
        <v>0</v>
      </c>
      <c r="E567" s="13">
        <f t="shared" si="18"/>
        <v>2615502.9000000004</v>
      </c>
      <c r="F567" s="4">
        <f>'JULIO 2022'!F567+'AGOSTO 2022'!F567+'SEPTIEMBRE 2022'!F567</f>
        <v>555269.10000000009</v>
      </c>
      <c r="G567" s="4">
        <f>'JULIO 2022'!G567+'AGOSTO 2022'!G567+'SEPTIEMBRE 2022'!G567</f>
        <v>10637</v>
      </c>
      <c r="H567" s="4">
        <f t="shared" si="19"/>
        <v>544632.10000000009</v>
      </c>
    </row>
    <row r="568" spans="1:8" x14ac:dyDescent="0.25">
      <c r="A568" s="3" t="s">
        <v>1129</v>
      </c>
      <c r="B568" s="3" t="s">
        <v>1130</v>
      </c>
      <c r="C568" s="4">
        <f>'JULIO 2022'!C568+'AGOSTO 2022'!C568+'SEPTIEMBRE 2022'!C568</f>
        <v>874371.29999999993</v>
      </c>
      <c r="D568" s="4">
        <f>'JULIO 2022'!D568+'AGOSTO 2022'!D568+'SEPTIEMBRE 2022'!D568</f>
        <v>0</v>
      </c>
      <c r="E568" s="13">
        <f t="shared" si="18"/>
        <v>874371.29999999993</v>
      </c>
      <c r="F568" s="4">
        <f>'JULIO 2022'!F568+'AGOSTO 2022'!F568+'SEPTIEMBRE 2022'!F568</f>
        <v>316168.80000000005</v>
      </c>
      <c r="G568" s="4">
        <f>'JULIO 2022'!G568+'AGOSTO 2022'!G568+'SEPTIEMBRE 2022'!G568</f>
        <v>0</v>
      </c>
      <c r="H568" s="4">
        <f t="shared" si="19"/>
        <v>316168.80000000005</v>
      </c>
    </row>
    <row r="569" spans="1:8" x14ac:dyDescent="0.25">
      <c r="A569" s="3" t="s">
        <v>1131</v>
      </c>
      <c r="B569" s="3" t="s">
        <v>1132</v>
      </c>
      <c r="C569" s="4">
        <f>'JULIO 2022'!C569+'AGOSTO 2022'!C569+'SEPTIEMBRE 2022'!C569</f>
        <v>1290856.5</v>
      </c>
      <c r="D569" s="4">
        <f>'JULIO 2022'!D569+'AGOSTO 2022'!D569+'SEPTIEMBRE 2022'!D569</f>
        <v>0</v>
      </c>
      <c r="E569" s="13">
        <f t="shared" si="18"/>
        <v>1290856.5</v>
      </c>
      <c r="F569" s="4">
        <f>'JULIO 2022'!F569+'AGOSTO 2022'!F569+'SEPTIEMBRE 2022'!F569</f>
        <v>234025.05000000002</v>
      </c>
      <c r="G569" s="4">
        <f>'JULIO 2022'!G569+'AGOSTO 2022'!G569+'SEPTIEMBRE 2022'!G569</f>
        <v>0</v>
      </c>
      <c r="H569" s="4">
        <f t="shared" si="19"/>
        <v>234025.05000000002</v>
      </c>
    </row>
    <row r="570" spans="1:8" x14ac:dyDescent="0.25">
      <c r="A570" s="3" t="s">
        <v>1133</v>
      </c>
      <c r="B570" s="3" t="s">
        <v>1134</v>
      </c>
      <c r="C570" s="4">
        <f>'JULIO 2022'!C570+'AGOSTO 2022'!C570+'SEPTIEMBRE 2022'!C570</f>
        <v>1401634.2000000002</v>
      </c>
      <c r="D570" s="4">
        <f>'JULIO 2022'!D570+'AGOSTO 2022'!D570+'SEPTIEMBRE 2022'!D570</f>
        <v>0</v>
      </c>
      <c r="E570" s="13">
        <f t="shared" si="18"/>
        <v>1401634.2000000002</v>
      </c>
      <c r="F570" s="4">
        <f>'JULIO 2022'!F570+'AGOSTO 2022'!F570+'SEPTIEMBRE 2022'!F570</f>
        <v>224626.47000000003</v>
      </c>
      <c r="G570" s="4">
        <f>'JULIO 2022'!G570+'AGOSTO 2022'!G570+'SEPTIEMBRE 2022'!G570</f>
        <v>0</v>
      </c>
      <c r="H570" s="4">
        <f t="shared" si="19"/>
        <v>224626.47000000003</v>
      </c>
    </row>
    <row r="571" spans="1:8" x14ac:dyDescent="0.25">
      <c r="A571" s="3" t="s">
        <v>1135</v>
      </c>
      <c r="B571" s="3" t="s">
        <v>1136</v>
      </c>
      <c r="C571" s="4">
        <f>'JULIO 2022'!C571+'AGOSTO 2022'!C571+'SEPTIEMBRE 2022'!C571</f>
        <v>18865429.5</v>
      </c>
      <c r="D571" s="4">
        <f>'JULIO 2022'!D571+'AGOSTO 2022'!D571+'SEPTIEMBRE 2022'!D571</f>
        <v>0</v>
      </c>
      <c r="E571" s="13">
        <f t="shared" si="18"/>
        <v>18865429.5</v>
      </c>
      <c r="F571" s="4">
        <f>'JULIO 2022'!F571+'AGOSTO 2022'!F571+'SEPTIEMBRE 2022'!F571</f>
        <v>8733927.9299999997</v>
      </c>
      <c r="G571" s="4">
        <f>'JULIO 2022'!G571+'AGOSTO 2022'!G571+'SEPTIEMBRE 2022'!G571</f>
        <v>0</v>
      </c>
      <c r="H571" s="4">
        <f t="shared" si="19"/>
        <v>8733927.9299999997</v>
      </c>
    </row>
    <row r="572" spans="1:8" x14ac:dyDescent="0.25">
      <c r="A572" s="3" t="s">
        <v>1137</v>
      </c>
      <c r="B572" s="3" t="s">
        <v>1138</v>
      </c>
      <c r="C572" s="4">
        <f>'JULIO 2022'!C572+'AGOSTO 2022'!C572+'SEPTIEMBRE 2022'!C572</f>
        <v>2770290.5999999996</v>
      </c>
      <c r="D572" s="4">
        <f>'JULIO 2022'!D572+'AGOSTO 2022'!D572+'SEPTIEMBRE 2022'!D572</f>
        <v>0</v>
      </c>
      <c r="E572" s="13">
        <f t="shared" si="18"/>
        <v>2770290.5999999996</v>
      </c>
      <c r="F572" s="4">
        <f>'JULIO 2022'!F572+'AGOSTO 2022'!F572+'SEPTIEMBRE 2022'!F572</f>
        <v>590983.77</v>
      </c>
      <c r="G572" s="4">
        <f>'JULIO 2022'!G572+'AGOSTO 2022'!G572+'SEPTIEMBRE 2022'!G572</f>
        <v>0</v>
      </c>
      <c r="H572" s="4">
        <f t="shared" si="19"/>
        <v>590983.77</v>
      </c>
    </row>
    <row r="573" spans="1:8" x14ac:dyDescent="0.25">
      <c r="A573" s="3" t="s">
        <v>1139</v>
      </c>
      <c r="B573" s="3" t="s">
        <v>1140</v>
      </c>
      <c r="C573" s="4">
        <f>'JULIO 2022'!C573+'AGOSTO 2022'!C573+'SEPTIEMBRE 2022'!C573</f>
        <v>2721790.5</v>
      </c>
      <c r="D573" s="4">
        <f>'JULIO 2022'!D573+'AGOSTO 2022'!D573+'SEPTIEMBRE 2022'!D573</f>
        <v>0</v>
      </c>
      <c r="E573" s="13">
        <f t="shared" si="18"/>
        <v>2721790.5</v>
      </c>
      <c r="F573" s="4">
        <f>'JULIO 2022'!F573+'AGOSTO 2022'!F573+'SEPTIEMBRE 2022'!F573</f>
        <v>635721.09</v>
      </c>
      <c r="G573" s="4">
        <f>'JULIO 2022'!G573+'AGOSTO 2022'!G573+'SEPTIEMBRE 2022'!G573</f>
        <v>0</v>
      </c>
      <c r="H573" s="4">
        <f t="shared" si="19"/>
        <v>635721.09</v>
      </c>
    </row>
    <row r="574" spans="1:8" x14ac:dyDescent="0.25">
      <c r="A574" s="3" t="s">
        <v>1141</v>
      </c>
      <c r="B574" s="3" t="s">
        <v>1142</v>
      </c>
      <c r="C574" s="4">
        <f>'JULIO 2022'!C574+'AGOSTO 2022'!C574+'SEPTIEMBRE 2022'!C574</f>
        <v>1444119.6</v>
      </c>
      <c r="D574" s="4">
        <f>'JULIO 2022'!D574+'AGOSTO 2022'!D574+'SEPTIEMBRE 2022'!D574</f>
        <v>0</v>
      </c>
      <c r="E574" s="13">
        <f t="shared" si="18"/>
        <v>1444119.6</v>
      </c>
      <c r="F574" s="4">
        <f>'JULIO 2022'!F574+'AGOSTO 2022'!F574+'SEPTIEMBRE 2022'!F574</f>
        <v>318612.42</v>
      </c>
      <c r="G574" s="4">
        <f>'JULIO 2022'!G574+'AGOSTO 2022'!G574+'SEPTIEMBRE 2022'!G574</f>
        <v>0</v>
      </c>
      <c r="H574" s="4">
        <f t="shared" si="19"/>
        <v>318612.42</v>
      </c>
    </row>
    <row r="575" spans="1:8" x14ac:dyDescent="0.25">
      <c r="A575" s="3" t="s">
        <v>1143</v>
      </c>
      <c r="B575" s="3" t="s">
        <v>1144</v>
      </c>
      <c r="C575" s="4">
        <f>'JULIO 2022'!C575+'AGOSTO 2022'!C575+'SEPTIEMBRE 2022'!C575</f>
        <v>1587603</v>
      </c>
      <c r="D575" s="4">
        <f>'JULIO 2022'!D575+'AGOSTO 2022'!D575+'SEPTIEMBRE 2022'!D575</f>
        <v>0</v>
      </c>
      <c r="E575" s="13">
        <f t="shared" si="18"/>
        <v>1587603</v>
      </c>
      <c r="F575" s="4">
        <f>'JULIO 2022'!F575+'AGOSTO 2022'!F575+'SEPTIEMBRE 2022'!F575</f>
        <v>273311.19</v>
      </c>
      <c r="G575" s="4">
        <f>'JULIO 2022'!G575+'AGOSTO 2022'!G575+'SEPTIEMBRE 2022'!G575</f>
        <v>0</v>
      </c>
      <c r="H575" s="4">
        <f t="shared" si="19"/>
        <v>273311.19</v>
      </c>
    </row>
    <row r="576" spans="1:8" x14ac:dyDescent="0.25">
      <c r="A576" s="3" t="s">
        <v>1145</v>
      </c>
      <c r="B576" s="3" t="s">
        <v>1146</v>
      </c>
      <c r="C576" s="4">
        <f>'JULIO 2022'!C576+'AGOSTO 2022'!C576+'SEPTIEMBRE 2022'!C576</f>
        <v>8276466.8999999994</v>
      </c>
      <c r="D576" s="4">
        <f>'JULIO 2022'!D576+'AGOSTO 2022'!D576+'SEPTIEMBRE 2022'!D576</f>
        <v>0</v>
      </c>
      <c r="E576" s="13">
        <f t="shared" si="18"/>
        <v>8276466.8999999994</v>
      </c>
      <c r="F576" s="4">
        <f>'JULIO 2022'!F576+'AGOSTO 2022'!F576+'SEPTIEMBRE 2022'!F576</f>
        <v>4152863.94</v>
      </c>
      <c r="G576" s="4">
        <f>'JULIO 2022'!G576+'AGOSTO 2022'!G576+'SEPTIEMBRE 2022'!G576</f>
        <v>0</v>
      </c>
      <c r="H576" s="4">
        <f t="shared" si="19"/>
        <v>4152863.94</v>
      </c>
    </row>
  </sheetData>
  <mergeCells count="5">
    <mergeCell ref="A1:H2"/>
    <mergeCell ref="A4:A6"/>
    <mergeCell ref="B4:B6"/>
    <mergeCell ref="C4:E4"/>
    <mergeCell ref="F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D16" sqref="D16"/>
    </sheetView>
  </sheetViews>
  <sheetFormatPr baseColWidth="10" defaultRowHeight="15" x14ac:dyDescent="0.25"/>
  <cols>
    <col min="1" max="1" width="5.7109375" bestFit="1" customWidth="1"/>
    <col min="2" max="2" width="39.42578125" customWidth="1"/>
    <col min="3" max="3" width="22.28515625" bestFit="1" customWidth="1"/>
    <col min="4" max="4" width="13.5703125" customWidth="1"/>
    <col min="5" max="5" width="20.140625" customWidth="1"/>
    <col min="6" max="6" width="22.28515625" bestFit="1" customWidth="1"/>
    <col min="7" max="7" width="13.5703125" bestFit="1" customWidth="1"/>
    <col min="8" max="8" width="16.5703125" bestFit="1" customWidth="1"/>
  </cols>
  <sheetData>
    <row r="1" spans="1:8" x14ac:dyDescent="0.25">
      <c r="A1" s="15" t="s">
        <v>1150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40.5" customHeight="1" x14ac:dyDescent="0.25">
      <c r="A4" s="16" t="s">
        <v>0</v>
      </c>
      <c r="B4" s="16" t="s">
        <v>1</v>
      </c>
      <c r="C4" s="17" t="s">
        <v>2</v>
      </c>
      <c r="D4" s="17"/>
      <c r="E4" s="17"/>
      <c r="F4" s="17" t="s">
        <v>3</v>
      </c>
      <c r="G4" s="17"/>
      <c r="H4" s="17"/>
    </row>
    <row r="5" spans="1:8" ht="18" customHeight="1" x14ac:dyDescent="0.25">
      <c r="A5" s="16"/>
      <c r="B5" s="16"/>
      <c r="C5" s="12" t="s">
        <v>1147</v>
      </c>
      <c r="D5" s="2" t="s">
        <v>5</v>
      </c>
      <c r="E5" s="2" t="s">
        <v>6</v>
      </c>
      <c r="F5" s="12" t="s">
        <v>1147</v>
      </c>
      <c r="G5" s="12" t="s">
        <v>5</v>
      </c>
      <c r="H5" s="12" t="s">
        <v>6</v>
      </c>
    </row>
    <row r="6" spans="1:8" x14ac:dyDescent="0.25">
      <c r="A6" s="16"/>
      <c r="B6" s="16"/>
      <c r="C6" s="6">
        <f>SUM(C7:C576)</f>
        <v>744053219.90000057</v>
      </c>
      <c r="D6" s="6">
        <f t="shared" ref="D6:G6" si="0">SUM(D7:D576)</f>
        <v>2912928.46</v>
      </c>
      <c r="E6" s="6">
        <f t="shared" si="0"/>
        <v>741140291.44000053</v>
      </c>
      <c r="F6" s="6">
        <f t="shared" si="0"/>
        <v>258909283.41749999</v>
      </c>
      <c r="G6" s="6">
        <f t="shared" si="0"/>
        <v>1009700</v>
      </c>
      <c r="H6" s="6">
        <f t="shared" ref="H6" si="1">SUM(H7:H576)</f>
        <v>257899583.41750002</v>
      </c>
    </row>
    <row r="7" spans="1:8" x14ac:dyDescent="0.25">
      <c r="A7" s="3" t="s">
        <v>7</v>
      </c>
      <c r="B7" s="3" t="s">
        <v>8</v>
      </c>
      <c r="C7" s="14">
        <v>352685.2</v>
      </c>
      <c r="D7" s="14"/>
      <c r="E7" s="4">
        <v>352685.2</v>
      </c>
      <c r="F7" s="14">
        <v>52694.8</v>
      </c>
      <c r="G7" s="14"/>
      <c r="H7" s="4">
        <f>F7-G7</f>
        <v>52694.8</v>
      </c>
    </row>
    <row r="8" spans="1:8" x14ac:dyDescent="0.25">
      <c r="A8" s="3" t="s">
        <v>9</v>
      </c>
      <c r="B8" s="3" t="s">
        <v>10</v>
      </c>
      <c r="C8" s="14">
        <v>6433800.5</v>
      </c>
      <c r="D8" s="14"/>
      <c r="E8" s="4">
        <v>6433800.5</v>
      </c>
      <c r="F8" s="14">
        <v>2830042.5274999999</v>
      </c>
      <c r="G8" s="14"/>
      <c r="H8" s="4">
        <f t="shared" ref="H8:H71" si="2">F8-G8</f>
        <v>2830042.5274999999</v>
      </c>
    </row>
    <row r="9" spans="1:8" x14ac:dyDescent="0.25">
      <c r="A9" s="3" t="s">
        <v>11</v>
      </c>
      <c r="B9" s="3" t="s">
        <v>12</v>
      </c>
      <c r="C9" s="14">
        <v>799827.6</v>
      </c>
      <c r="D9" s="14"/>
      <c r="E9" s="4">
        <v>799827.6</v>
      </c>
      <c r="F9" s="14">
        <v>159588.17000000001</v>
      </c>
      <c r="G9" s="14"/>
      <c r="H9" s="4">
        <f t="shared" si="2"/>
        <v>159588.17000000001</v>
      </c>
    </row>
    <row r="10" spans="1:8" x14ac:dyDescent="0.25">
      <c r="A10" s="3" t="s">
        <v>13</v>
      </c>
      <c r="B10" s="3" t="s">
        <v>14</v>
      </c>
      <c r="C10" s="14">
        <v>240357.1</v>
      </c>
      <c r="D10" s="14"/>
      <c r="E10" s="4">
        <v>240357.1</v>
      </c>
      <c r="F10" s="14">
        <v>69361.64</v>
      </c>
      <c r="G10" s="14"/>
      <c r="H10" s="4">
        <f t="shared" si="2"/>
        <v>69361.64</v>
      </c>
    </row>
    <row r="11" spans="1:8" x14ac:dyDescent="0.25">
      <c r="A11" s="3" t="s">
        <v>15</v>
      </c>
      <c r="B11" s="3" t="s">
        <v>16</v>
      </c>
      <c r="C11" s="14">
        <v>1477020.2</v>
      </c>
      <c r="D11" s="14"/>
      <c r="E11" s="4">
        <v>1477020.2</v>
      </c>
      <c r="F11" s="14">
        <v>956213.23</v>
      </c>
      <c r="G11" s="14"/>
      <c r="H11" s="4">
        <f t="shared" si="2"/>
        <v>956213.23</v>
      </c>
    </row>
    <row r="12" spans="1:8" x14ac:dyDescent="0.25">
      <c r="A12" s="3" t="s">
        <v>17</v>
      </c>
      <c r="B12" s="3" t="s">
        <v>18</v>
      </c>
      <c r="C12" s="14">
        <v>2761076.5</v>
      </c>
      <c r="D12" s="14"/>
      <c r="E12" s="4">
        <v>2761076.5</v>
      </c>
      <c r="F12" s="14">
        <v>1282219.22</v>
      </c>
      <c r="G12" s="14"/>
      <c r="H12" s="4">
        <f t="shared" si="2"/>
        <v>1282219.22</v>
      </c>
    </row>
    <row r="13" spans="1:8" x14ac:dyDescent="0.25">
      <c r="A13" s="3" t="s">
        <v>19</v>
      </c>
      <c r="B13" s="3" t="s">
        <v>20</v>
      </c>
      <c r="C13" s="14">
        <v>912673.4</v>
      </c>
      <c r="D13" s="14"/>
      <c r="E13" s="4">
        <v>912673.4</v>
      </c>
      <c r="F13" s="14">
        <v>150064.26</v>
      </c>
      <c r="G13" s="14"/>
      <c r="H13" s="4">
        <f t="shared" si="2"/>
        <v>150064.26</v>
      </c>
    </row>
    <row r="14" spans="1:8" x14ac:dyDescent="0.25">
      <c r="A14" s="3" t="s">
        <v>21</v>
      </c>
      <c r="B14" s="3" t="s">
        <v>22</v>
      </c>
      <c r="C14" s="14">
        <v>220289.3</v>
      </c>
      <c r="D14" s="14"/>
      <c r="E14" s="4">
        <v>220289.3</v>
      </c>
      <c r="F14" s="14">
        <v>45990.47</v>
      </c>
      <c r="G14" s="14"/>
      <c r="H14" s="4">
        <f t="shared" si="2"/>
        <v>45990.47</v>
      </c>
    </row>
    <row r="15" spans="1:8" x14ac:dyDescent="0.25">
      <c r="A15" s="3" t="s">
        <v>23</v>
      </c>
      <c r="B15" s="3" t="s">
        <v>24</v>
      </c>
      <c r="C15" s="14">
        <v>1605371.5</v>
      </c>
      <c r="D15" s="14"/>
      <c r="E15" s="4">
        <v>1605371.5</v>
      </c>
      <c r="F15" s="14">
        <v>429641.18</v>
      </c>
      <c r="G15" s="14"/>
      <c r="H15" s="4">
        <f t="shared" si="2"/>
        <v>429641.18</v>
      </c>
    </row>
    <row r="16" spans="1:8" x14ac:dyDescent="0.25">
      <c r="A16" s="3" t="s">
        <v>25</v>
      </c>
      <c r="B16" s="3" t="s">
        <v>26</v>
      </c>
      <c r="C16" s="14">
        <v>1091744.5</v>
      </c>
      <c r="D16" s="14"/>
      <c r="E16" s="4">
        <v>1091744.5</v>
      </c>
      <c r="F16" s="14">
        <v>844244.61</v>
      </c>
      <c r="G16" s="14"/>
      <c r="H16" s="4">
        <f t="shared" si="2"/>
        <v>844244.61</v>
      </c>
    </row>
    <row r="17" spans="1:8" x14ac:dyDescent="0.25">
      <c r="A17" s="3" t="s">
        <v>27</v>
      </c>
      <c r="B17" s="3" t="s">
        <v>28</v>
      </c>
      <c r="C17" s="14">
        <v>339434.3</v>
      </c>
      <c r="D17" s="14"/>
      <c r="E17" s="4">
        <v>339434.3</v>
      </c>
      <c r="F17" s="14">
        <v>87845.55</v>
      </c>
      <c r="G17" s="14"/>
      <c r="H17" s="4">
        <f t="shared" si="2"/>
        <v>87845.55</v>
      </c>
    </row>
    <row r="18" spans="1:8" x14ac:dyDescent="0.25">
      <c r="A18" s="3" t="s">
        <v>29</v>
      </c>
      <c r="B18" s="3" t="s">
        <v>30</v>
      </c>
      <c r="C18" s="14">
        <v>3214334</v>
      </c>
      <c r="D18" s="14"/>
      <c r="E18" s="4">
        <v>3214334</v>
      </c>
      <c r="F18" s="14">
        <v>699631.54</v>
      </c>
      <c r="G18" s="14"/>
      <c r="H18" s="4">
        <f t="shared" si="2"/>
        <v>699631.54</v>
      </c>
    </row>
    <row r="19" spans="1:8" x14ac:dyDescent="0.25">
      <c r="A19" s="3" t="s">
        <v>31</v>
      </c>
      <c r="B19" s="3" t="s">
        <v>32</v>
      </c>
      <c r="C19" s="14">
        <v>426933.1</v>
      </c>
      <c r="D19" s="14"/>
      <c r="E19" s="4">
        <v>426933.1</v>
      </c>
      <c r="F19" s="14">
        <v>190666.2</v>
      </c>
      <c r="G19" s="14"/>
      <c r="H19" s="4">
        <f t="shared" si="2"/>
        <v>190666.2</v>
      </c>
    </row>
    <row r="20" spans="1:8" x14ac:dyDescent="0.25">
      <c r="A20" s="3" t="s">
        <v>33</v>
      </c>
      <c r="B20" s="3" t="s">
        <v>34</v>
      </c>
      <c r="C20" s="14">
        <v>1838169.1</v>
      </c>
      <c r="D20" s="14"/>
      <c r="E20" s="4">
        <v>1838169.1</v>
      </c>
      <c r="F20" s="14">
        <v>1759542.62</v>
      </c>
      <c r="G20" s="14"/>
      <c r="H20" s="4">
        <f t="shared" si="2"/>
        <v>1759542.62</v>
      </c>
    </row>
    <row r="21" spans="1:8" x14ac:dyDescent="0.25">
      <c r="A21" s="3" t="s">
        <v>35</v>
      </c>
      <c r="B21" s="3" t="s">
        <v>36</v>
      </c>
      <c r="C21" s="14">
        <v>1656607.1</v>
      </c>
      <c r="D21" s="14"/>
      <c r="E21" s="4">
        <v>1656607.1</v>
      </c>
      <c r="F21" s="14">
        <v>335592.56</v>
      </c>
      <c r="G21" s="14">
        <v>11525</v>
      </c>
      <c r="H21" s="4">
        <f t="shared" si="2"/>
        <v>324067.56</v>
      </c>
    </row>
    <row r="22" spans="1:8" x14ac:dyDescent="0.25">
      <c r="A22" s="3" t="s">
        <v>37</v>
      </c>
      <c r="B22" s="3" t="s">
        <v>38</v>
      </c>
      <c r="C22" s="14">
        <v>4091975.1</v>
      </c>
      <c r="D22" s="14"/>
      <c r="E22" s="4">
        <v>4091975.1</v>
      </c>
      <c r="F22" s="14">
        <v>599191.87</v>
      </c>
      <c r="G22" s="14"/>
      <c r="H22" s="4">
        <f t="shared" si="2"/>
        <v>599191.87</v>
      </c>
    </row>
    <row r="23" spans="1:8" x14ac:dyDescent="0.25">
      <c r="A23" s="3" t="s">
        <v>39</v>
      </c>
      <c r="B23" s="3" t="s">
        <v>40</v>
      </c>
      <c r="C23" s="14">
        <v>927396.3</v>
      </c>
      <c r="D23" s="14"/>
      <c r="E23" s="4">
        <v>927396.3</v>
      </c>
      <c r="F23" s="14">
        <v>226004.92</v>
      </c>
      <c r="G23" s="14"/>
      <c r="H23" s="4">
        <f t="shared" si="2"/>
        <v>226004.92</v>
      </c>
    </row>
    <row r="24" spans="1:8" x14ac:dyDescent="0.25">
      <c r="A24" s="3" t="s">
        <v>41</v>
      </c>
      <c r="B24" s="3" t="s">
        <v>42</v>
      </c>
      <c r="C24" s="14">
        <v>257869.2</v>
      </c>
      <c r="D24" s="14"/>
      <c r="E24" s="4">
        <v>257869.2</v>
      </c>
      <c r="F24" s="14">
        <v>47118.3</v>
      </c>
      <c r="G24" s="14"/>
      <c r="H24" s="4">
        <f t="shared" si="2"/>
        <v>47118.3</v>
      </c>
    </row>
    <row r="25" spans="1:8" x14ac:dyDescent="0.25">
      <c r="A25" s="3" t="s">
        <v>43</v>
      </c>
      <c r="B25" s="3" t="s">
        <v>44</v>
      </c>
      <c r="C25" s="14">
        <v>690818.7</v>
      </c>
      <c r="D25" s="14"/>
      <c r="E25" s="4">
        <v>690818.7</v>
      </c>
      <c r="F25" s="14">
        <v>172558.24</v>
      </c>
      <c r="G25" s="14"/>
      <c r="H25" s="4">
        <f t="shared" si="2"/>
        <v>172558.24</v>
      </c>
    </row>
    <row r="26" spans="1:8" x14ac:dyDescent="0.25">
      <c r="A26" s="3" t="s">
        <v>45</v>
      </c>
      <c r="B26" s="3" t="s">
        <v>46</v>
      </c>
      <c r="C26" s="14">
        <v>1260481.8999999999</v>
      </c>
      <c r="D26" s="14"/>
      <c r="E26" s="4">
        <v>1260481.8999999999</v>
      </c>
      <c r="F26" s="14">
        <v>303699.99</v>
      </c>
      <c r="G26" s="14"/>
      <c r="H26" s="4">
        <f t="shared" si="2"/>
        <v>303699.99</v>
      </c>
    </row>
    <row r="27" spans="1:8" x14ac:dyDescent="0.25">
      <c r="A27" s="3" t="s">
        <v>47</v>
      </c>
      <c r="B27" s="3" t="s">
        <v>48</v>
      </c>
      <c r="C27" s="14">
        <v>2014901.6</v>
      </c>
      <c r="D27" s="14"/>
      <c r="E27" s="4">
        <v>2014901.6</v>
      </c>
      <c r="F27" s="14">
        <v>907779.13</v>
      </c>
      <c r="G27" s="14"/>
      <c r="H27" s="4">
        <f t="shared" si="2"/>
        <v>907779.13</v>
      </c>
    </row>
    <row r="28" spans="1:8" x14ac:dyDescent="0.25">
      <c r="A28" s="3" t="s">
        <v>49</v>
      </c>
      <c r="B28" s="3" t="s">
        <v>50</v>
      </c>
      <c r="C28" s="14">
        <v>268996.2</v>
      </c>
      <c r="D28" s="14"/>
      <c r="E28" s="4">
        <v>268996.2</v>
      </c>
      <c r="F28" s="14">
        <v>50313.82</v>
      </c>
      <c r="G28" s="14"/>
      <c r="H28" s="4">
        <f t="shared" si="2"/>
        <v>50313.82</v>
      </c>
    </row>
    <row r="29" spans="1:8" x14ac:dyDescent="0.25">
      <c r="A29" s="3" t="s">
        <v>51</v>
      </c>
      <c r="B29" s="3" t="s">
        <v>52</v>
      </c>
      <c r="C29" s="14">
        <v>3861839.4</v>
      </c>
      <c r="D29" s="14"/>
      <c r="E29" s="4">
        <v>3861839.4</v>
      </c>
      <c r="F29" s="14">
        <v>1684353.84</v>
      </c>
      <c r="G29" s="14"/>
      <c r="H29" s="4">
        <f t="shared" si="2"/>
        <v>1684353.84</v>
      </c>
    </row>
    <row r="30" spans="1:8" x14ac:dyDescent="0.25">
      <c r="A30" s="3" t="s">
        <v>53</v>
      </c>
      <c r="B30" s="3" t="s">
        <v>54</v>
      </c>
      <c r="C30" s="14">
        <v>1224835.1000000001</v>
      </c>
      <c r="D30" s="14"/>
      <c r="E30" s="4">
        <v>1224835.1000000001</v>
      </c>
      <c r="F30" s="14">
        <v>228323.24</v>
      </c>
      <c r="G30" s="14"/>
      <c r="H30" s="4">
        <f t="shared" si="2"/>
        <v>228323.24</v>
      </c>
    </row>
    <row r="31" spans="1:8" x14ac:dyDescent="0.25">
      <c r="A31" s="3" t="s">
        <v>55</v>
      </c>
      <c r="B31" s="3" t="s">
        <v>56</v>
      </c>
      <c r="C31" s="14">
        <v>1565903.7</v>
      </c>
      <c r="D31" s="14"/>
      <c r="E31" s="4">
        <v>1565903.7</v>
      </c>
      <c r="F31" s="14">
        <v>711536.43</v>
      </c>
      <c r="G31" s="14"/>
      <c r="H31" s="4">
        <f t="shared" si="2"/>
        <v>711536.43</v>
      </c>
    </row>
    <row r="32" spans="1:8" x14ac:dyDescent="0.25">
      <c r="A32" s="3" t="s">
        <v>57</v>
      </c>
      <c r="B32" s="3" t="s">
        <v>58</v>
      </c>
      <c r="C32" s="14">
        <v>1766897.2</v>
      </c>
      <c r="D32" s="14"/>
      <c r="E32" s="4">
        <v>1766897.2</v>
      </c>
      <c r="F32" s="14">
        <v>566108.81000000006</v>
      </c>
      <c r="G32" s="14"/>
      <c r="H32" s="4">
        <f t="shared" si="2"/>
        <v>566108.81000000006</v>
      </c>
    </row>
    <row r="33" spans="1:8" x14ac:dyDescent="0.25">
      <c r="A33" s="3" t="s">
        <v>59</v>
      </c>
      <c r="B33" s="3" t="s">
        <v>60</v>
      </c>
      <c r="C33" s="14">
        <v>756886.6</v>
      </c>
      <c r="D33" s="14"/>
      <c r="E33" s="4">
        <v>756886.6</v>
      </c>
      <c r="F33" s="14">
        <v>136530.28</v>
      </c>
      <c r="G33" s="14"/>
      <c r="H33" s="4">
        <f t="shared" si="2"/>
        <v>136530.28</v>
      </c>
    </row>
    <row r="34" spans="1:8" x14ac:dyDescent="0.25">
      <c r="A34" s="3" t="s">
        <v>61</v>
      </c>
      <c r="B34" s="3" t="s">
        <v>62</v>
      </c>
      <c r="C34" s="14">
        <v>2992234.1</v>
      </c>
      <c r="D34" s="14"/>
      <c r="E34" s="4">
        <v>2992234.1</v>
      </c>
      <c r="F34" s="14">
        <v>1450391.44</v>
      </c>
      <c r="G34" s="14"/>
      <c r="H34" s="4">
        <f t="shared" si="2"/>
        <v>1450391.44</v>
      </c>
    </row>
    <row r="35" spans="1:8" x14ac:dyDescent="0.25">
      <c r="A35" s="3" t="s">
        <v>63</v>
      </c>
      <c r="B35" s="3" t="s">
        <v>64</v>
      </c>
      <c r="C35" s="14">
        <v>1875949.2</v>
      </c>
      <c r="D35" s="14"/>
      <c r="E35" s="4">
        <v>1875949.2</v>
      </c>
      <c r="F35" s="14">
        <v>264100.57</v>
      </c>
      <c r="G35" s="14"/>
      <c r="H35" s="4">
        <f t="shared" si="2"/>
        <v>264100.57</v>
      </c>
    </row>
    <row r="36" spans="1:8" x14ac:dyDescent="0.25">
      <c r="A36" s="3" t="s">
        <v>65</v>
      </c>
      <c r="B36" s="3" t="s">
        <v>66</v>
      </c>
      <c r="C36" s="14">
        <v>614864.19999999995</v>
      </c>
      <c r="D36" s="14"/>
      <c r="E36" s="4">
        <v>614864.19999999995</v>
      </c>
      <c r="F36" s="14">
        <v>546998.32999999996</v>
      </c>
      <c r="G36" s="14"/>
      <c r="H36" s="4">
        <f t="shared" si="2"/>
        <v>546998.32999999996</v>
      </c>
    </row>
    <row r="37" spans="1:8" x14ac:dyDescent="0.25">
      <c r="A37" s="3" t="s">
        <v>67</v>
      </c>
      <c r="B37" s="3" t="s">
        <v>68</v>
      </c>
      <c r="C37" s="14">
        <v>2011509.3</v>
      </c>
      <c r="D37" s="14"/>
      <c r="E37" s="4">
        <v>2011509.3</v>
      </c>
      <c r="F37" s="14">
        <v>450192.78</v>
      </c>
      <c r="G37" s="14"/>
      <c r="H37" s="4">
        <f t="shared" si="2"/>
        <v>450192.78</v>
      </c>
    </row>
    <row r="38" spans="1:8" x14ac:dyDescent="0.25">
      <c r="A38" s="3" t="s">
        <v>69</v>
      </c>
      <c r="B38" s="3" t="s">
        <v>70</v>
      </c>
      <c r="C38" s="14">
        <v>290496.8</v>
      </c>
      <c r="D38" s="14"/>
      <c r="E38" s="4">
        <v>290496.8</v>
      </c>
      <c r="F38" s="14">
        <v>67481.919999999998</v>
      </c>
      <c r="G38" s="14"/>
      <c r="H38" s="4">
        <f t="shared" si="2"/>
        <v>67481.919999999998</v>
      </c>
    </row>
    <row r="39" spans="1:8" x14ac:dyDescent="0.25">
      <c r="A39" s="3" t="s">
        <v>71</v>
      </c>
      <c r="B39" s="3" t="s">
        <v>72</v>
      </c>
      <c r="C39" s="14">
        <v>294648.2</v>
      </c>
      <c r="D39" s="14"/>
      <c r="E39" s="4">
        <v>294648.2</v>
      </c>
      <c r="F39" s="14">
        <v>183523.27</v>
      </c>
      <c r="G39" s="14"/>
      <c r="H39" s="4">
        <f t="shared" si="2"/>
        <v>183523.27</v>
      </c>
    </row>
    <row r="40" spans="1:8" x14ac:dyDescent="0.25">
      <c r="A40" s="3" t="s">
        <v>73</v>
      </c>
      <c r="B40" s="3" t="s">
        <v>74</v>
      </c>
      <c r="C40" s="14">
        <v>254324</v>
      </c>
      <c r="D40" s="14"/>
      <c r="E40" s="4">
        <v>254324</v>
      </c>
      <c r="F40" s="14">
        <v>80702.62</v>
      </c>
      <c r="G40" s="14"/>
      <c r="H40" s="4">
        <f t="shared" si="2"/>
        <v>80702.62</v>
      </c>
    </row>
    <row r="41" spans="1:8" x14ac:dyDescent="0.25">
      <c r="A41" s="3" t="s">
        <v>75</v>
      </c>
      <c r="B41" s="3" t="s">
        <v>76</v>
      </c>
      <c r="C41" s="14">
        <v>482653.4</v>
      </c>
      <c r="D41" s="14"/>
      <c r="E41" s="4">
        <v>482653.4</v>
      </c>
      <c r="F41" s="14">
        <v>41165.85</v>
      </c>
      <c r="G41" s="14"/>
      <c r="H41" s="4">
        <f t="shared" si="2"/>
        <v>41165.85</v>
      </c>
    </row>
    <row r="42" spans="1:8" x14ac:dyDescent="0.25">
      <c r="A42" s="3" t="s">
        <v>77</v>
      </c>
      <c r="B42" s="3" t="s">
        <v>78</v>
      </c>
      <c r="C42" s="14">
        <v>1105679.5</v>
      </c>
      <c r="D42" s="14"/>
      <c r="E42" s="4">
        <v>1105679.5</v>
      </c>
      <c r="F42" s="14">
        <v>329326.83</v>
      </c>
      <c r="G42" s="14"/>
      <c r="H42" s="4">
        <f t="shared" si="2"/>
        <v>329326.83</v>
      </c>
    </row>
    <row r="43" spans="1:8" x14ac:dyDescent="0.25">
      <c r="A43" s="3" t="s">
        <v>79</v>
      </c>
      <c r="B43" s="3" t="s">
        <v>80</v>
      </c>
      <c r="C43" s="14">
        <v>1388009.9</v>
      </c>
      <c r="D43" s="14"/>
      <c r="E43" s="4">
        <v>1388009.9</v>
      </c>
      <c r="F43" s="14">
        <v>277195.95</v>
      </c>
      <c r="G43" s="14"/>
      <c r="H43" s="4">
        <f t="shared" si="2"/>
        <v>277195.95</v>
      </c>
    </row>
    <row r="44" spans="1:8" x14ac:dyDescent="0.25">
      <c r="A44" s="3" t="s">
        <v>81</v>
      </c>
      <c r="B44" s="3" t="s">
        <v>82</v>
      </c>
      <c r="C44" s="14">
        <v>619501.6</v>
      </c>
      <c r="D44" s="14"/>
      <c r="E44" s="4">
        <v>619501.6</v>
      </c>
      <c r="F44" s="14">
        <v>118109.03</v>
      </c>
      <c r="G44" s="14"/>
      <c r="H44" s="4">
        <f t="shared" si="2"/>
        <v>118109.03</v>
      </c>
    </row>
    <row r="45" spans="1:8" x14ac:dyDescent="0.25">
      <c r="A45" s="3" t="s">
        <v>83</v>
      </c>
      <c r="B45" s="3" t="s">
        <v>84</v>
      </c>
      <c r="C45" s="14">
        <v>5916812.0999999996</v>
      </c>
      <c r="D45" s="14"/>
      <c r="E45" s="4">
        <v>5916812.0999999996</v>
      </c>
      <c r="F45" s="14">
        <v>4906882.0199999996</v>
      </c>
      <c r="G45" s="14"/>
      <c r="H45" s="4">
        <f t="shared" si="2"/>
        <v>4906882.0199999996</v>
      </c>
    </row>
    <row r="46" spans="1:8" x14ac:dyDescent="0.25">
      <c r="A46" s="3" t="s">
        <v>85</v>
      </c>
      <c r="B46" s="3" t="s">
        <v>86</v>
      </c>
      <c r="C46" s="14">
        <v>2685628.3</v>
      </c>
      <c r="D46" s="14"/>
      <c r="E46" s="4">
        <v>2685628.3</v>
      </c>
      <c r="F46" s="14">
        <v>400066.93</v>
      </c>
      <c r="G46" s="14"/>
      <c r="H46" s="4">
        <f t="shared" si="2"/>
        <v>400066.93</v>
      </c>
    </row>
    <row r="47" spans="1:8" x14ac:dyDescent="0.25">
      <c r="A47" s="3" t="s">
        <v>87</v>
      </c>
      <c r="B47" s="3" t="s">
        <v>88</v>
      </c>
      <c r="C47" s="14">
        <v>8558631.5</v>
      </c>
      <c r="D47" s="14"/>
      <c r="E47" s="4">
        <v>8558631.5</v>
      </c>
      <c r="F47" s="14">
        <v>1986863.34</v>
      </c>
      <c r="G47" s="14"/>
      <c r="H47" s="4">
        <f t="shared" si="2"/>
        <v>1986863.34</v>
      </c>
    </row>
    <row r="48" spans="1:8" x14ac:dyDescent="0.25">
      <c r="A48" s="3" t="s">
        <v>89</v>
      </c>
      <c r="B48" s="3" t="s">
        <v>90</v>
      </c>
      <c r="C48" s="14">
        <v>1204250.1000000001</v>
      </c>
      <c r="D48" s="14"/>
      <c r="E48" s="4">
        <v>1204250.1000000001</v>
      </c>
      <c r="F48" s="14">
        <v>525381.56000000006</v>
      </c>
      <c r="G48" s="14"/>
      <c r="H48" s="4">
        <f t="shared" si="2"/>
        <v>525381.56000000006</v>
      </c>
    </row>
    <row r="49" spans="1:8" x14ac:dyDescent="0.25">
      <c r="A49" s="3" t="s">
        <v>91</v>
      </c>
      <c r="B49" s="3" t="s">
        <v>92</v>
      </c>
      <c r="C49" s="14">
        <v>10148143</v>
      </c>
      <c r="D49" s="14"/>
      <c r="E49" s="4">
        <v>10148143</v>
      </c>
      <c r="F49" s="14">
        <v>7115990.8399999999</v>
      </c>
      <c r="G49" s="14"/>
      <c r="H49" s="4">
        <f t="shared" si="2"/>
        <v>7115990.8399999999</v>
      </c>
    </row>
    <row r="50" spans="1:8" x14ac:dyDescent="0.25">
      <c r="A50" s="3" t="s">
        <v>93</v>
      </c>
      <c r="B50" s="3" t="s">
        <v>94</v>
      </c>
      <c r="C50" s="14">
        <v>4895650.2</v>
      </c>
      <c r="D50" s="14"/>
      <c r="E50" s="4">
        <v>4895650.2</v>
      </c>
      <c r="F50" s="14">
        <v>2564814.38</v>
      </c>
      <c r="G50" s="14"/>
      <c r="H50" s="4">
        <f t="shared" si="2"/>
        <v>2564814.38</v>
      </c>
    </row>
    <row r="51" spans="1:8" x14ac:dyDescent="0.25">
      <c r="A51" s="3" t="s">
        <v>95</v>
      </c>
      <c r="B51" s="3" t="s">
        <v>96</v>
      </c>
      <c r="C51" s="14">
        <v>637783.1</v>
      </c>
      <c r="D51" s="14"/>
      <c r="E51" s="4">
        <v>637783.1</v>
      </c>
      <c r="F51" s="14">
        <v>494240.87</v>
      </c>
      <c r="G51" s="14">
        <v>4680</v>
      </c>
      <c r="H51" s="4">
        <f t="shared" si="2"/>
        <v>489560.87</v>
      </c>
    </row>
    <row r="52" spans="1:8" x14ac:dyDescent="0.25">
      <c r="A52" s="3" t="s">
        <v>97</v>
      </c>
      <c r="B52" s="3" t="s">
        <v>98</v>
      </c>
      <c r="C52" s="14">
        <v>792360.4</v>
      </c>
      <c r="D52" s="14"/>
      <c r="E52" s="4">
        <v>792360.4</v>
      </c>
      <c r="F52" s="14">
        <v>184400.47</v>
      </c>
      <c r="G52" s="14"/>
      <c r="H52" s="4">
        <f t="shared" si="2"/>
        <v>184400.47</v>
      </c>
    </row>
    <row r="53" spans="1:8" x14ac:dyDescent="0.25">
      <c r="A53" s="3" t="s">
        <v>99</v>
      </c>
      <c r="B53" s="3" t="s">
        <v>100</v>
      </c>
      <c r="C53" s="14">
        <v>132690.29999999999</v>
      </c>
      <c r="D53" s="14"/>
      <c r="E53" s="4">
        <v>132690.29999999999</v>
      </c>
      <c r="F53" s="14">
        <v>5075.25</v>
      </c>
      <c r="G53" s="14"/>
      <c r="H53" s="4">
        <f t="shared" si="2"/>
        <v>5075.25</v>
      </c>
    </row>
    <row r="54" spans="1:8" x14ac:dyDescent="0.25">
      <c r="A54" s="3" t="s">
        <v>101</v>
      </c>
      <c r="B54" s="3" t="s">
        <v>102</v>
      </c>
      <c r="C54" s="14">
        <v>487292.8</v>
      </c>
      <c r="D54" s="14"/>
      <c r="E54" s="4">
        <v>487292.8</v>
      </c>
      <c r="F54" s="14">
        <v>89787.93</v>
      </c>
      <c r="G54" s="14"/>
      <c r="H54" s="4">
        <f t="shared" si="2"/>
        <v>89787.93</v>
      </c>
    </row>
    <row r="55" spans="1:8" x14ac:dyDescent="0.25">
      <c r="A55" s="3" t="s">
        <v>103</v>
      </c>
      <c r="B55" s="3" t="s">
        <v>104</v>
      </c>
      <c r="C55" s="14">
        <v>281831</v>
      </c>
      <c r="D55" s="14"/>
      <c r="E55" s="4">
        <v>281831</v>
      </c>
      <c r="F55" s="14">
        <v>74186.259999999995</v>
      </c>
      <c r="G55" s="14"/>
      <c r="H55" s="4">
        <f t="shared" si="2"/>
        <v>74186.259999999995</v>
      </c>
    </row>
    <row r="56" spans="1:8" x14ac:dyDescent="0.25">
      <c r="A56" s="3" t="s">
        <v>105</v>
      </c>
      <c r="B56" s="3" t="s">
        <v>106</v>
      </c>
      <c r="C56" s="14">
        <v>1178634.3</v>
      </c>
      <c r="D56" s="14"/>
      <c r="E56" s="4">
        <v>1178634.3</v>
      </c>
      <c r="F56" s="14">
        <v>234964.92</v>
      </c>
      <c r="G56" s="14"/>
      <c r="H56" s="4">
        <f t="shared" si="2"/>
        <v>234964.92</v>
      </c>
    </row>
    <row r="57" spans="1:8" x14ac:dyDescent="0.25">
      <c r="A57" s="3" t="s">
        <v>107</v>
      </c>
      <c r="B57" s="3" t="s">
        <v>108</v>
      </c>
      <c r="C57" s="14">
        <v>1576591.5</v>
      </c>
      <c r="D57" s="14"/>
      <c r="E57" s="4">
        <v>1576591.5</v>
      </c>
      <c r="F57" s="14">
        <v>298499.43</v>
      </c>
      <c r="G57" s="14"/>
      <c r="H57" s="4">
        <f t="shared" si="2"/>
        <v>298499.43</v>
      </c>
    </row>
    <row r="58" spans="1:8" x14ac:dyDescent="0.25">
      <c r="A58" s="3" t="s">
        <v>109</v>
      </c>
      <c r="B58" s="3" t="s">
        <v>110</v>
      </c>
      <c r="C58" s="14">
        <v>1041232.5</v>
      </c>
      <c r="D58" s="14"/>
      <c r="E58" s="4">
        <v>1041232.5</v>
      </c>
      <c r="F58" s="14">
        <v>375693.24</v>
      </c>
      <c r="G58" s="14"/>
      <c r="H58" s="4">
        <f t="shared" si="2"/>
        <v>375693.24</v>
      </c>
    </row>
    <row r="59" spans="1:8" x14ac:dyDescent="0.25">
      <c r="A59" s="3" t="s">
        <v>111</v>
      </c>
      <c r="B59" s="3" t="s">
        <v>112</v>
      </c>
      <c r="C59" s="14">
        <v>262700</v>
      </c>
      <c r="D59" s="14"/>
      <c r="E59" s="4">
        <v>262700</v>
      </c>
      <c r="F59" s="14">
        <v>81266.53</v>
      </c>
      <c r="G59" s="14"/>
      <c r="H59" s="4">
        <f t="shared" si="2"/>
        <v>81266.53</v>
      </c>
    </row>
    <row r="60" spans="1:8" x14ac:dyDescent="0.25">
      <c r="A60" s="3" t="s">
        <v>113</v>
      </c>
      <c r="B60" s="3" t="s">
        <v>114</v>
      </c>
      <c r="C60" s="14">
        <v>141241.9</v>
      </c>
      <c r="D60" s="14"/>
      <c r="E60" s="4">
        <v>141241.9</v>
      </c>
      <c r="F60" s="14">
        <v>25313.55</v>
      </c>
      <c r="G60" s="14"/>
      <c r="H60" s="4">
        <f t="shared" si="2"/>
        <v>25313.55</v>
      </c>
    </row>
    <row r="61" spans="1:8" x14ac:dyDescent="0.25">
      <c r="A61" s="3" t="s">
        <v>115</v>
      </c>
      <c r="B61" s="3" t="s">
        <v>116</v>
      </c>
      <c r="C61" s="14">
        <v>491214.5</v>
      </c>
      <c r="D61" s="14"/>
      <c r="E61" s="4">
        <v>491214.5</v>
      </c>
      <c r="F61" s="14">
        <v>234275.69</v>
      </c>
      <c r="G61" s="14"/>
      <c r="H61" s="4">
        <f t="shared" si="2"/>
        <v>234275.69</v>
      </c>
    </row>
    <row r="62" spans="1:8" x14ac:dyDescent="0.25">
      <c r="A62" s="3" t="s">
        <v>117</v>
      </c>
      <c r="B62" s="3" t="s">
        <v>118</v>
      </c>
      <c r="C62" s="14">
        <v>250596.7</v>
      </c>
      <c r="D62" s="14"/>
      <c r="E62" s="4">
        <v>250596.7</v>
      </c>
      <c r="F62" s="14">
        <v>90602.47</v>
      </c>
      <c r="G62" s="14"/>
      <c r="H62" s="4">
        <f t="shared" si="2"/>
        <v>90602.47</v>
      </c>
    </row>
    <row r="63" spans="1:8" x14ac:dyDescent="0.25">
      <c r="A63" s="3" t="s">
        <v>119</v>
      </c>
      <c r="B63" s="3" t="s">
        <v>120</v>
      </c>
      <c r="C63" s="14">
        <v>4763701.3</v>
      </c>
      <c r="D63" s="14"/>
      <c r="E63" s="4">
        <v>4763701.3</v>
      </c>
      <c r="F63" s="14">
        <v>2392444.12</v>
      </c>
      <c r="G63" s="14"/>
      <c r="H63" s="4">
        <f t="shared" si="2"/>
        <v>2392444.12</v>
      </c>
    </row>
    <row r="64" spans="1:8" x14ac:dyDescent="0.25">
      <c r="A64" s="3" t="s">
        <v>121</v>
      </c>
      <c r="B64" s="3" t="s">
        <v>122</v>
      </c>
      <c r="C64" s="14">
        <v>3910927.4</v>
      </c>
      <c r="D64" s="14">
        <v>930307.26</v>
      </c>
      <c r="E64" s="4">
        <v>2980620.1399999997</v>
      </c>
      <c r="F64" s="14">
        <v>797126.31</v>
      </c>
      <c r="G64" s="14"/>
      <c r="H64" s="4">
        <f t="shared" si="2"/>
        <v>797126.31</v>
      </c>
    </row>
    <row r="65" spans="1:8" x14ac:dyDescent="0.25">
      <c r="A65" s="3" t="s">
        <v>123</v>
      </c>
      <c r="B65" s="3" t="s">
        <v>124</v>
      </c>
      <c r="C65" s="14">
        <v>7321515.2000000002</v>
      </c>
      <c r="D65" s="14"/>
      <c r="E65" s="4">
        <v>7321515.2000000002</v>
      </c>
      <c r="F65" s="14">
        <v>3156362.06</v>
      </c>
      <c r="G65" s="14">
        <v>174877</v>
      </c>
      <c r="H65" s="4">
        <f t="shared" si="2"/>
        <v>2981485.06</v>
      </c>
    </row>
    <row r="66" spans="1:8" x14ac:dyDescent="0.25">
      <c r="A66" s="3" t="s">
        <v>125</v>
      </c>
      <c r="B66" s="3" t="s">
        <v>126</v>
      </c>
      <c r="C66" s="14">
        <v>811176.4</v>
      </c>
      <c r="D66" s="14"/>
      <c r="E66" s="4">
        <v>811176.4</v>
      </c>
      <c r="F66" s="14">
        <v>155828.73000000001</v>
      </c>
      <c r="G66" s="14"/>
      <c r="H66" s="4">
        <f t="shared" si="2"/>
        <v>155828.73000000001</v>
      </c>
    </row>
    <row r="67" spans="1:8" x14ac:dyDescent="0.25">
      <c r="A67" s="3" t="s">
        <v>127</v>
      </c>
      <c r="B67" s="3" t="s">
        <v>128</v>
      </c>
      <c r="C67" s="14">
        <v>745818.9</v>
      </c>
      <c r="D67" s="14"/>
      <c r="E67" s="4">
        <v>745818.9</v>
      </c>
      <c r="F67" s="14">
        <v>181267.6</v>
      </c>
      <c r="G67" s="14"/>
      <c r="H67" s="4">
        <f t="shared" si="2"/>
        <v>181267.6</v>
      </c>
    </row>
    <row r="68" spans="1:8" x14ac:dyDescent="0.25">
      <c r="A68" s="3" t="s">
        <v>129</v>
      </c>
      <c r="B68" s="3" t="s">
        <v>130</v>
      </c>
      <c r="C68" s="14">
        <v>134888.20000000001</v>
      </c>
      <c r="D68" s="14"/>
      <c r="E68" s="4">
        <v>134888.20000000001</v>
      </c>
      <c r="F68" s="14">
        <v>31203.34</v>
      </c>
      <c r="G68" s="14"/>
      <c r="H68" s="4">
        <f t="shared" si="2"/>
        <v>31203.34</v>
      </c>
    </row>
    <row r="69" spans="1:8" x14ac:dyDescent="0.25">
      <c r="A69" s="3" t="s">
        <v>131</v>
      </c>
      <c r="B69" s="3" t="s">
        <v>132</v>
      </c>
      <c r="C69" s="14">
        <v>321197.40000000002</v>
      </c>
      <c r="D69" s="14"/>
      <c r="E69" s="4">
        <v>321197.40000000002</v>
      </c>
      <c r="F69" s="14">
        <v>268987.84000000003</v>
      </c>
      <c r="G69" s="14"/>
      <c r="H69" s="4">
        <f t="shared" si="2"/>
        <v>268987.84000000003</v>
      </c>
    </row>
    <row r="70" spans="1:8" x14ac:dyDescent="0.25">
      <c r="A70" s="3" t="s">
        <v>133</v>
      </c>
      <c r="B70" s="3" t="s">
        <v>134</v>
      </c>
      <c r="C70" s="14">
        <v>1599813.7</v>
      </c>
      <c r="D70" s="14"/>
      <c r="E70" s="4">
        <v>1599813.7</v>
      </c>
      <c r="F70" s="14">
        <v>532211.19999999995</v>
      </c>
      <c r="G70" s="14"/>
      <c r="H70" s="4">
        <f t="shared" si="2"/>
        <v>532211.19999999995</v>
      </c>
    </row>
    <row r="71" spans="1:8" x14ac:dyDescent="0.25">
      <c r="A71" s="3" t="s">
        <v>135</v>
      </c>
      <c r="B71" s="3" t="s">
        <v>136</v>
      </c>
      <c r="C71" s="14">
        <v>362546.2</v>
      </c>
      <c r="D71" s="14"/>
      <c r="E71" s="4">
        <v>362546.2</v>
      </c>
      <c r="F71" s="14">
        <v>67607.240000000005</v>
      </c>
      <c r="G71" s="14"/>
      <c r="H71" s="4">
        <f t="shared" si="2"/>
        <v>67607.240000000005</v>
      </c>
    </row>
    <row r="72" spans="1:8" x14ac:dyDescent="0.25">
      <c r="A72" s="3" t="s">
        <v>137</v>
      </c>
      <c r="B72" s="3" t="s">
        <v>138</v>
      </c>
      <c r="C72" s="14">
        <v>926705.2</v>
      </c>
      <c r="D72" s="14"/>
      <c r="E72" s="4">
        <v>926705.2</v>
      </c>
      <c r="F72" s="14">
        <v>334715.36</v>
      </c>
      <c r="G72" s="14"/>
      <c r="H72" s="4">
        <f t="shared" ref="H72:H135" si="3">F72-G72</f>
        <v>334715.36</v>
      </c>
    </row>
    <row r="73" spans="1:8" x14ac:dyDescent="0.25">
      <c r="A73" s="3" t="s">
        <v>139</v>
      </c>
      <c r="B73" s="3" t="s">
        <v>140</v>
      </c>
      <c r="C73" s="14">
        <v>15452216.300000001</v>
      </c>
      <c r="D73" s="14"/>
      <c r="E73" s="4">
        <v>15452216.300000001</v>
      </c>
      <c r="F73" s="14">
        <v>16977311.77</v>
      </c>
      <c r="G73" s="14"/>
      <c r="H73" s="4">
        <f t="shared" si="3"/>
        <v>16977311.77</v>
      </c>
    </row>
    <row r="74" spans="1:8" x14ac:dyDescent="0.25">
      <c r="A74" s="3" t="s">
        <v>141</v>
      </c>
      <c r="B74" s="3" t="s">
        <v>142</v>
      </c>
      <c r="C74" s="14">
        <v>2966929.8</v>
      </c>
      <c r="D74" s="14"/>
      <c r="E74" s="4">
        <v>2966929.8</v>
      </c>
      <c r="F74" s="14">
        <v>1488173.8</v>
      </c>
      <c r="G74" s="14"/>
      <c r="H74" s="4">
        <f t="shared" si="3"/>
        <v>1488173.8</v>
      </c>
    </row>
    <row r="75" spans="1:8" x14ac:dyDescent="0.25">
      <c r="A75" s="3" t="s">
        <v>143</v>
      </c>
      <c r="B75" s="3" t="s">
        <v>144</v>
      </c>
      <c r="C75" s="14">
        <v>614932.9</v>
      </c>
      <c r="D75" s="14"/>
      <c r="E75" s="4">
        <v>614932.9</v>
      </c>
      <c r="F75" s="14">
        <v>191230.11</v>
      </c>
      <c r="G75" s="14"/>
      <c r="H75" s="4">
        <f t="shared" si="3"/>
        <v>191230.11</v>
      </c>
    </row>
    <row r="76" spans="1:8" x14ac:dyDescent="0.25">
      <c r="A76" s="3" t="s">
        <v>145</v>
      </c>
      <c r="B76" s="3" t="s">
        <v>146</v>
      </c>
      <c r="C76" s="14">
        <v>1767431.7</v>
      </c>
      <c r="D76" s="14"/>
      <c r="E76" s="4">
        <v>1767431.7</v>
      </c>
      <c r="F76" s="14">
        <v>402009.31</v>
      </c>
      <c r="G76" s="14"/>
      <c r="H76" s="4">
        <f t="shared" si="3"/>
        <v>402009.31</v>
      </c>
    </row>
    <row r="77" spans="1:8" x14ac:dyDescent="0.25">
      <c r="A77" s="3" t="s">
        <v>147</v>
      </c>
      <c r="B77" s="3" t="s">
        <v>148</v>
      </c>
      <c r="C77" s="14">
        <v>964421.3</v>
      </c>
      <c r="D77" s="14">
        <v>238563.89</v>
      </c>
      <c r="E77" s="4">
        <v>725857.41</v>
      </c>
      <c r="F77" s="14">
        <v>203949.55</v>
      </c>
      <c r="G77" s="14"/>
      <c r="H77" s="4">
        <f t="shared" si="3"/>
        <v>203949.55</v>
      </c>
    </row>
    <row r="78" spans="1:8" x14ac:dyDescent="0.25">
      <c r="A78" s="3" t="s">
        <v>149</v>
      </c>
      <c r="B78" s="3" t="s">
        <v>150</v>
      </c>
      <c r="C78" s="14">
        <v>1491746.8</v>
      </c>
      <c r="D78" s="14"/>
      <c r="E78" s="4">
        <v>1491746.8</v>
      </c>
      <c r="F78" s="14">
        <v>504955.27</v>
      </c>
      <c r="G78" s="14"/>
      <c r="H78" s="4">
        <f t="shared" si="3"/>
        <v>504955.27</v>
      </c>
    </row>
    <row r="79" spans="1:8" x14ac:dyDescent="0.25">
      <c r="A79" s="3" t="s">
        <v>151</v>
      </c>
      <c r="B79" s="3" t="s">
        <v>152</v>
      </c>
      <c r="C79" s="14">
        <v>5972886.2000000002</v>
      </c>
      <c r="D79" s="14"/>
      <c r="E79" s="4">
        <v>5972886.2000000002</v>
      </c>
      <c r="F79" s="14">
        <v>2171201.15</v>
      </c>
      <c r="G79" s="14"/>
      <c r="H79" s="4">
        <f t="shared" si="3"/>
        <v>2171201.15</v>
      </c>
    </row>
    <row r="80" spans="1:8" x14ac:dyDescent="0.25">
      <c r="A80" s="3" t="s">
        <v>153</v>
      </c>
      <c r="B80" s="3" t="s">
        <v>154</v>
      </c>
      <c r="C80" s="14">
        <v>220535.9</v>
      </c>
      <c r="D80" s="14"/>
      <c r="E80" s="4">
        <v>220535.9</v>
      </c>
      <c r="F80" s="14">
        <v>28571.73</v>
      </c>
      <c r="G80" s="14"/>
      <c r="H80" s="4">
        <f t="shared" si="3"/>
        <v>28571.73</v>
      </c>
    </row>
    <row r="81" spans="1:8" x14ac:dyDescent="0.25">
      <c r="A81" s="3" t="s">
        <v>155</v>
      </c>
      <c r="B81" s="3" t="s">
        <v>156</v>
      </c>
      <c r="C81" s="14">
        <v>417994.3</v>
      </c>
      <c r="D81" s="14"/>
      <c r="E81" s="4">
        <v>417994.3</v>
      </c>
      <c r="F81" s="14">
        <v>166668.45000000001</v>
      </c>
      <c r="G81" s="14"/>
      <c r="H81" s="4">
        <f t="shared" si="3"/>
        <v>166668.45000000001</v>
      </c>
    </row>
    <row r="82" spans="1:8" x14ac:dyDescent="0.25">
      <c r="A82" s="3" t="s">
        <v>157</v>
      </c>
      <c r="B82" s="3" t="s">
        <v>158</v>
      </c>
      <c r="C82" s="14">
        <v>573676.1</v>
      </c>
      <c r="D82" s="14"/>
      <c r="E82" s="4">
        <v>573676.1</v>
      </c>
      <c r="F82" s="14">
        <v>213724.09</v>
      </c>
      <c r="G82" s="14"/>
      <c r="H82" s="4">
        <f t="shared" si="3"/>
        <v>213724.09</v>
      </c>
    </row>
    <row r="83" spans="1:8" x14ac:dyDescent="0.25">
      <c r="A83" s="3" t="s">
        <v>159</v>
      </c>
      <c r="B83" s="3" t="s">
        <v>160</v>
      </c>
      <c r="C83" s="14">
        <v>391367.6</v>
      </c>
      <c r="D83" s="14"/>
      <c r="E83" s="4">
        <v>391367.6</v>
      </c>
      <c r="F83" s="14">
        <v>273812.45</v>
      </c>
      <c r="G83" s="14"/>
      <c r="H83" s="4">
        <f t="shared" si="3"/>
        <v>273812.45</v>
      </c>
    </row>
    <row r="84" spans="1:8" x14ac:dyDescent="0.25">
      <c r="A84" s="3" t="s">
        <v>161</v>
      </c>
      <c r="B84" s="3" t="s">
        <v>162</v>
      </c>
      <c r="C84" s="14">
        <v>202033.3</v>
      </c>
      <c r="D84" s="14"/>
      <c r="E84" s="4">
        <v>202033.3</v>
      </c>
      <c r="F84" s="14">
        <v>81517.16</v>
      </c>
      <c r="G84" s="14"/>
      <c r="H84" s="4">
        <f t="shared" si="3"/>
        <v>81517.16</v>
      </c>
    </row>
    <row r="85" spans="1:8" x14ac:dyDescent="0.25">
      <c r="A85" s="3" t="s">
        <v>163</v>
      </c>
      <c r="B85" s="3" t="s">
        <v>164</v>
      </c>
      <c r="C85" s="14">
        <v>4285590.2</v>
      </c>
      <c r="D85" s="14"/>
      <c r="E85" s="4">
        <v>4285590.2</v>
      </c>
      <c r="F85" s="14">
        <v>5290658.05</v>
      </c>
      <c r="G85" s="14"/>
      <c r="H85" s="4">
        <f t="shared" si="3"/>
        <v>5290658.05</v>
      </c>
    </row>
    <row r="86" spans="1:8" x14ac:dyDescent="0.25">
      <c r="A86" s="3" t="s">
        <v>165</v>
      </c>
      <c r="B86" s="3" t="s">
        <v>166</v>
      </c>
      <c r="C86" s="14">
        <v>359426</v>
      </c>
      <c r="D86" s="14"/>
      <c r="E86" s="4">
        <v>359426</v>
      </c>
      <c r="F86" s="14">
        <v>99813.1</v>
      </c>
      <c r="G86" s="14"/>
      <c r="H86" s="4">
        <f t="shared" si="3"/>
        <v>99813.1</v>
      </c>
    </row>
    <row r="87" spans="1:8" x14ac:dyDescent="0.25">
      <c r="A87" s="3" t="s">
        <v>167</v>
      </c>
      <c r="B87" s="3" t="s">
        <v>168</v>
      </c>
      <c r="C87" s="14">
        <v>503007.7</v>
      </c>
      <c r="D87" s="14"/>
      <c r="E87" s="4">
        <v>503007.7</v>
      </c>
      <c r="F87" s="14">
        <v>117231.83</v>
      </c>
      <c r="G87" s="14"/>
      <c r="H87" s="4">
        <f t="shared" si="3"/>
        <v>117231.83</v>
      </c>
    </row>
    <row r="88" spans="1:8" x14ac:dyDescent="0.25">
      <c r="A88" s="3" t="s">
        <v>169</v>
      </c>
      <c r="B88" s="3" t="s">
        <v>170</v>
      </c>
      <c r="C88" s="14">
        <v>817604.5</v>
      </c>
      <c r="D88" s="14">
        <v>124685.04</v>
      </c>
      <c r="E88" s="4">
        <v>692919.46</v>
      </c>
      <c r="F88" s="14">
        <v>260842.39</v>
      </c>
      <c r="G88" s="14"/>
      <c r="H88" s="4">
        <f t="shared" si="3"/>
        <v>260842.39</v>
      </c>
    </row>
    <row r="89" spans="1:8" x14ac:dyDescent="0.25">
      <c r="A89" s="3" t="s">
        <v>171</v>
      </c>
      <c r="B89" s="3" t="s">
        <v>172</v>
      </c>
      <c r="C89" s="14">
        <v>840570.6</v>
      </c>
      <c r="D89" s="14"/>
      <c r="E89" s="4">
        <v>840570.6</v>
      </c>
      <c r="F89" s="14">
        <v>713729.43</v>
      </c>
      <c r="G89" s="14"/>
      <c r="H89" s="4">
        <f t="shared" si="3"/>
        <v>713729.43</v>
      </c>
    </row>
    <row r="90" spans="1:8" x14ac:dyDescent="0.25">
      <c r="A90" s="3" t="s">
        <v>173</v>
      </c>
      <c r="B90" s="3" t="s">
        <v>174</v>
      </c>
      <c r="C90" s="14">
        <v>357898.3</v>
      </c>
      <c r="D90" s="14"/>
      <c r="E90" s="4">
        <v>357898.3</v>
      </c>
      <c r="F90" s="14">
        <v>261155.67</v>
      </c>
      <c r="G90" s="14"/>
      <c r="H90" s="4">
        <f t="shared" si="3"/>
        <v>261155.67</v>
      </c>
    </row>
    <row r="91" spans="1:8" x14ac:dyDescent="0.25">
      <c r="A91" s="3" t="s">
        <v>175</v>
      </c>
      <c r="B91" s="3" t="s">
        <v>176</v>
      </c>
      <c r="C91" s="14">
        <v>10116344.300000001</v>
      </c>
      <c r="D91" s="14"/>
      <c r="E91" s="4">
        <v>10116344.300000001</v>
      </c>
      <c r="F91" s="14">
        <v>1641245.61</v>
      </c>
      <c r="G91" s="14"/>
      <c r="H91" s="4">
        <f t="shared" si="3"/>
        <v>1641245.61</v>
      </c>
    </row>
    <row r="92" spans="1:8" x14ac:dyDescent="0.25">
      <c r="A92" s="3" t="s">
        <v>177</v>
      </c>
      <c r="B92" s="3" t="s">
        <v>178</v>
      </c>
      <c r="C92" s="14">
        <v>346325.5</v>
      </c>
      <c r="D92" s="14"/>
      <c r="E92" s="4">
        <v>346325.5</v>
      </c>
      <c r="F92" s="14">
        <v>64662.35</v>
      </c>
      <c r="G92" s="14"/>
      <c r="H92" s="4">
        <f t="shared" si="3"/>
        <v>64662.35</v>
      </c>
    </row>
    <row r="93" spans="1:8" x14ac:dyDescent="0.25">
      <c r="A93" s="3" t="s">
        <v>179</v>
      </c>
      <c r="B93" s="3" t="s">
        <v>180</v>
      </c>
      <c r="C93" s="14">
        <v>696643.6</v>
      </c>
      <c r="D93" s="14"/>
      <c r="E93" s="4">
        <v>696643.6</v>
      </c>
      <c r="F93" s="14">
        <v>345931.02</v>
      </c>
      <c r="G93" s="14"/>
      <c r="H93" s="4">
        <f t="shared" si="3"/>
        <v>345931.02</v>
      </c>
    </row>
    <row r="94" spans="1:8" x14ac:dyDescent="0.25">
      <c r="A94" s="3" t="s">
        <v>181</v>
      </c>
      <c r="B94" s="3" t="s">
        <v>182</v>
      </c>
      <c r="C94" s="14">
        <v>936463.9</v>
      </c>
      <c r="D94" s="14"/>
      <c r="E94" s="4">
        <v>936463.9</v>
      </c>
      <c r="F94" s="14">
        <v>180515.71</v>
      </c>
      <c r="G94" s="14"/>
      <c r="H94" s="4">
        <f t="shared" si="3"/>
        <v>180515.71</v>
      </c>
    </row>
    <row r="95" spans="1:8" x14ac:dyDescent="0.25">
      <c r="A95" s="3" t="s">
        <v>183</v>
      </c>
      <c r="B95" s="3" t="s">
        <v>184</v>
      </c>
      <c r="C95" s="14">
        <v>373447</v>
      </c>
      <c r="D95" s="14"/>
      <c r="E95" s="4">
        <v>373447</v>
      </c>
      <c r="F95" s="14">
        <v>144613.07</v>
      </c>
      <c r="G95" s="14"/>
      <c r="H95" s="4">
        <f t="shared" si="3"/>
        <v>144613.07</v>
      </c>
    </row>
    <row r="96" spans="1:8" x14ac:dyDescent="0.25">
      <c r="A96" s="3" t="s">
        <v>185</v>
      </c>
      <c r="B96" s="3" t="s">
        <v>186</v>
      </c>
      <c r="C96" s="14">
        <v>1055310.8</v>
      </c>
      <c r="D96" s="14"/>
      <c r="E96" s="4">
        <v>1055310.8</v>
      </c>
      <c r="F96" s="14">
        <v>390605.68</v>
      </c>
      <c r="G96" s="14"/>
      <c r="H96" s="4">
        <f t="shared" si="3"/>
        <v>390605.68</v>
      </c>
    </row>
    <row r="97" spans="1:8" x14ac:dyDescent="0.25">
      <c r="A97" s="3" t="s">
        <v>187</v>
      </c>
      <c r="B97" s="3" t="s">
        <v>188</v>
      </c>
      <c r="C97" s="14">
        <v>402866.7</v>
      </c>
      <c r="D97" s="14"/>
      <c r="E97" s="4">
        <v>402866.7</v>
      </c>
      <c r="F97" s="14">
        <v>393425.26</v>
      </c>
      <c r="G97" s="14"/>
      <c r="H97" s="4">
        <f t="shared" si="3"/>
        <v>393425.26</v>
      </c>
    </row>
    <row r="98" spans="1:8" x14ac:dyDescent="0.25">
      <c r="A98" s="3" t="s">
        <v>189</v>
      </c>
      <c r="B98" s="3" t="s">
        <v>190</v>
      </c>
      <c r="C98" s="14">
        <v>341817.1</v>
      </c>
      <c r="D98" s="14"/>
      <c r="E98" s="4">
        <v>341817.1</v>
      </c>
      <c r="F98" s="14">
        <v>111279.39</v>
      </c>
      <c r="G98" s="14"/>
      <c r="H98" s="4">
        <f t="shared" si="3"/>
        <v>111279.39</v>
      </c>
    </row>
    <row r="99" spans="1:8" x14ac:dyDescent="0.25">
      <c r="A99" s="3" t="s">
        <v>191</v>
      </c>
      <c r="B99" s="3" t="s">
        <v>192</v>
      </c>
      <c r="C99" s="14">
        <v>177752.9</v>
      </c>
      <c r="D99" s="14"/>
      <c r="E99" s="4">
        <v>177752.9</v>
      </c>
      <c r="F99" s="14">
        <v>32456.49</v>
      </c>
      <c r="G99" s="14"/>
      <c r="H99" s="4">
        <f t="shared" si="3"/>
        <v>32456.49</v>
      </c>
    </row>
    <row r="100" spans="1:8" x14ac:dyDescent="0.25">
      <c r="A100" s="3" t="s">
        <v>193</v>
      </c>
      <c r="B100" s="3" t="s">
        <v>194</v>
      </c>
      <c r="C100" s="14">
        <v>467228.4</v>
      </c>
      <c r="D100" s="14"/>
      <c r="E100" s="4">
        <v>467228.4</v>
      </c>
      <c r="F100" s="14">
        <v>115916.03</v>
      </c>
      <c r="G100" s="14"/>
      <c r="H100" s="4">
        <f t="shared" si="3"/>
        <v>115916.03</v>
      </c>
    </row>
    <row r="101" spans="1:8" x14ac:dyDescent="0.25">
      <c r="A101" s="3" t="s">
        <v>195</v>
      </c>
      <c r="B101" s="3" t="s">
        <v>196</v>
      </c>
      <c r="C101" s="14">
        <v>1451732.9</v>
      </c>
      <c r="D101" s="14"/>
      <c r="E101" s="4">
        <v>1451732.9</v>
      </c>
      <c r="F101" s="14">
        <v>285842.65000000002</v>
      </c>
      <c r="G101" s="14"/>
      <c r="H101" s="4">
        <f t="shared" si="3"/>
        <v>285842.65000000002</v>
      </c>
    </row>
    <row r="102" spans="1:8" x14ac:dyDescent="0.25">
      <c r="A102" s="3" t="s">
        <v>197</v>
      </c>
      <c r="B102" s="3" t="s">
        <v>198</v>
      </c>
      <c r="C102" s="14">
        <v>141646.70000000001</v>
      </c>
      <c r="D102" s="14"/>
      <c r="E102" s="4">
        <v>141646.70000000001</v>
      </c>
      <c r="F102" s="14">
        <v>47368.93</v>
      </c>
      <c r="G102" s="14"/>
      <c r="H102" s="4">
        <f t="shared" si="3"/>
        <v>47368.93</v>
      </c>
    </row>
    <row r="103" spans="1:8" x14ac:dyDescent="0.25">
      <c r="A103" s="3" t="s">
        <v>199</v>
      </c>
      <c r="B103" s="3" t="s">
        <v>200</v>
      </c>
      <c r="C103" s="14">
        <v>345651.8</v>
      </c>
      <c r="D103" s="14"/>
      <c r="E103" s="4">
        <v>345651.8</v>
      </c>
      <c r="F103" s="14">
        <v>110966.1</v>
      </c>
      <c r="G103" s="14"/>
      <c r="H103" s="4">
        <f t="shared" si="3"/>
        <v>110966.1</v>
      </c>
    </row>
    <row r="104" spans="1:8" x14ac:dyDescent="0.25">
      <c r="A104" s="3" t="s">
        <v>201</v>
      </c>
      <c r="B104" s="3" t="s">
        <v>202</v>
      </c>
      <c r="C104" s="14">
        <v>1471087.8</v>
      </c>
      <c r="D104" s="14"/>
      <c r="E104" s="4">
        <v>1471087.8</v>
      </c>
      <c r="F104" s="14">
        <v>265228.40000000002</v>
      </c>
      <c r="G104" s="14"/>
      <c r="H104" s="4">
        <f t="shared" si="3"/>
        <v>265228.40000000002</v>
      </c>
    </row>
    <row r="105" spans="1:8" x14ac:dyDescent="0.25">
      <c r="A105" s="3" t="s">
        <v>203</v>
      </c>
      <c r="B105" s="3" t="s">
        <v>204</v>
      </c>
      <c r="C105" s="14">
        <v>211044.7</v>
      </c>
      <c r="D105" s="14"/>
      <c r="E105" s="4">
        <v>211044.7</v>
      </c>
      <c r="F105" s="14">
        <v>23872.44</v>
      </c>
      <c r="G105" s="14"/>
      <c r="H105" s="4">
        <f t="shared" si="3"/>
        <v>23872.44</v>
      </c>
    </row>
    <row r="106" spans="1:8" x14ac:dyDescent="0.25">
      <c r="A106" s="3" t="s">
        <v>205</v>
      </c>
      <c r="B106" s="3" t="s">
        <v>206</v>
      </c>
      <c r="C106" s="14">
        <v>194009.5</v>
      </c>
      <c r="D106" s="14"/>
      <c r="E106" s="4">
        <v>194009.5</v>
      </c>
      <c r="F106" s="14">
        <v>24624.32</v>
      </c>
      <c r="G106" s="14"/>
      <c r="H106" s="4">
        <f t="shared" si="3"/>
        <v>24624.32</v>
      </c>
    </row>
    <row r="107" spans="1:8" x14ac:dyDescent="0.25">
      <c r="A107" s="3" t="s">
        <v>207</v>
      </c>
      <c r="B107" s="3" t="s">
        <v>208</v>
      </c>
      <c r="C107" s="14">
        <v>273806.3</v>
      </c>
      <c r="D107" s="14"/>
      <c r="E107" s="4">
        <v>273806.3</v>
      </c>
      <c r="F107" s="14">
        <v>46867.67</v>
      </c>
      <c r="G107" s="14"/>
      <c r="H107" s="4">
        <f t="shared" si="3"/>
        <v>46867.67</v>
      </c>
    </row>
    <row r="108" spans="1:8" x14ac:dyDescent="0.25">
      <c r="A108" s="3" t="s">
        <v>209</v>
      </c>
      <c r="B108" s="3" t="s">
        <v>210</v>
      </c>
      <c r="C108" s="14">
        <v>783086.3</v>
      </c>
      <c r="D108" s="14"/>
      <c r="E108" s="4">
        <v>783086.3</v>
      </c>
      <c r="F108" s="14">
        <v>333712.84000000003</v>
      </c>
      <c r="G108" s="14"/>
      <c r="H108" s="4">
        <f t="shared" si="3"/>
        <v>333712.84000000003</v>
      </c>
    </row>
    <row r="109" spans="1:8" x14ac:dyDescent="0.25">
      <c r="A109" s="3" t="s">
        <v>211</v>
      </c>
      <c r="B109" s="3" t="s">
        <v>212</v>
      </c>
      <c r="C109" s="14">
        <v>1001316.2</v>
      </c>
      <c r="D109" s="14"/>
      <c r="E109" s="4">
        <v>1001316.2</v>
      </c>
      <c r="F109" s="14">
        <v>379953.94</v>
      </c>
      <c r="G109" s="14"/>
      <c r="H109" s="4">
        <f t="shared" si="3"/>
        <v>379953.94</v>
      </c>
    </row>
    <row r="110" spans="1:8" x14ac:dyDescent="0.25">
      <c r="A110" s="3" t="s">
        <v>213</v>
      </c>
      <c r="B110" s="3" t="s">
        <v>214</v>
      </c>
      <c r="C110" s="14">
        <v>773857.7</v>
      </c>
      <c r="D110" s="14"/>
      <c r="E110" s="4">
        <v>773857.7</v>
      </c>
      <c r="F110" s="14">
        <v>169488.03</v>
      </c>
      <c r="G110" s="14"/>
      <c r="H110" s="4">
        <f t="shared" si="3"/>
        <v>169488.03</v>
      </c>
    </row>
    <row r="111" spans="1:8" x14ac:dyDescent="0.25">
      <c r="A111" s="3" t="s">
        <v>215</v>
      </c>
      <c r="B111" s="3" t="s">
        <v>216</v>
      </c>
      <c r="C111" s="14">
        <v>1585624.5</v>
      </c>
      <c r="D111" s="14"/>
      <c r="E111" s="4">
        <v>1585624.5</v>
      </c>
      <c r="F111" s="14">
        <v>481082.84</v>
      </c>
      <c r="G111" s="14"/>
      <c r="H111" s="4">
        <f t="shared" si="3"/>
        <v>481082.84</v>
      </c>
    </row>
    <row r="112" spans="1:8" x14ac:dyDescent="0.25">
      <c r="A112" s="3" t="s">
        <v>217</v>
      </c>
      <c r="B112" s="3" t="s">
        <v>218</v>
      </c>
      <c r="C112" s="14">
        <v>315440.2</v>
      </c>
      <c r="D112" s="14"/>
      <c r="E112" s="4">
        <v>315440.2</v>
      </c>
      <c r="F112" s="14">
        <v>15601.67</v>
      </c>
      <c r="G112" s="14"/>
      <c r="H112" s="4">
        <f t="shared" si="3"/>
        <v>15601.67</v>
      </c>
    </row>
    <row r="113" spans="1:8" x14ac:dyDescent="0.25">
      <c r="A113" s="3" t="s">
        <v>219</v>
      </c>
      <c r="B113" s="3" t="s">
        <v>220</v>
      </c>
      <c r="C113" s="14">
        <v>1982028.9</v>
      </c>
      <c r="D113" s="14"/>
      <c r="E113" s="4">
        <v>1982028.9</v>
      </c>
      <c r="F113" s="14">
        <v>1646759.46</v>
      </c>
      <c r="G113" s="14"/>
      <c r="H113" s="4">
        <f t="shared" si="3"/>
        <v>1646759.46</v>
      </c>
    </row>
    <row r="114" spans="1:8" x14ac:dyDescent="0.25">
      <c r="A114" s="3" t="s">
        <v>221</v>
      </c>
      <c r="B114" s="3" t="s">
        <v>222</v>
      </c>
      <c r="C114" s="14">
        <v>1179914.3</v>
      </c>
      <c r="D114" s="14"/>
      <c r="E114" s="4">
        <v>1179914.3</v>
      </c>
      <c r="F114" s="14">
        <v>183961.87</v>
      </c>
      <c r="G114" s="14"/>
      <c r="H114" s="4">
        <f t="shared" si="3"/>
        <v>183961.87</v>
      </c>
    </row>
    <row r="115" spans="1:8" x14ac:dyDescent="0.25">
      <c r="A115" s="3" t="s">
        <v>223</v>
      </c>
      <c r="B115" s="3" t="s">
        <v>224</v>
      </c>
      <c r="C115" s="14">
        <v>208736.8</v>
      </c>
      <c r="D115" s="14"/>
      <c r="E115" s="4">
        <v>208736.8</v>
      </c>
      <c r="F115" s="14">
        <v>77193.81</v>
      </c>
      <c r="G115" s="14"/>
      <c r="H115" s="4">
        <f t="shared" si="3"/>
        <v>77193.81</v>
      </c>
    </row>
    <row r="116" spans="1:8" x14ac:dyDescent="0.25">
      <c r="A116" s="3" t="s">
        <v>225</v>
      </c>
      <c r="B116" s="3" t="s">
        <v>226</v>
      </c>
      <c r="C116" s="14">
        <v>749520.7</v>
      </c>
      <c r="D116" s="14"/>
      <c r="E116" s="4">
        <v>749520.7</v>
      </c>
      <c r="F116" s="14">
        <v>104512.4</v>
      </c>
      <c r="G116" s="14"/>
      <c r="H116" s="4">
        <f t="shared" si="3"/>
        <v>104512.4</v>
      </c>
    </row>
    <row r="117" spans="1:8" x14ac:dyDescent="0.25">
      <c r="A117" s="3" t="s">
        <v>227</v>
      </c>
      <c r="B117" s="3" t="s">
        <v>228</v>
      </c>
      <c r="C117" s="14">
        <v>1235978.7</v>
      </c>
      <c r="D117" s="14"/>
      <c r="E117" s="4">
        <v>1235978.7</v>
      </c>
      <c r="F117" s="14">
        <v>305329.08</v>
      </c>
      <c r="G117" s="14"/>
      <c r="H117" s="4">
        <f t="shared" si="3"/>
        <v>305329.08</v>
      </c>
    </row>
    <row r="118" spans="1:8" x14ac:dyDescent="0.25">
      <c r="A118" s="3" t="s">
        <v>229</v>
      </c>
      <c r="B118" s="3" t="s">
        <v>230</v>
      </c>
      <c r="C118" s="14">
        <v>576322.4</v>
      </c>
      <c r="D118" s="14"/>
      <c r="E118" s="4">
        <v>576322.4</v>
      </c>
      <c r="F118" s="14">
        <v>161405.23000000001</v>
      </c>
      <c r="G118" s="14"/>
      <c r="H118" s="4">
        <f t="shared" si="3"/>
        <v>161405.23000000001</v>
      </c>
    </row>
    <row r="119" spans="1:8" x14ac:dyDescent="0.25">
      <c r="A119" s="3" t="s">
        <v>231</v>
      </c>
      <c r="B119" s="3" t="s">
        <v>232</v>
      </c>
      <c r="C119" s="14">
        <v>621609.9</v>
      </c>
      <c r="D119" s="14"/>
      <c r="E119" s="4">
        <v>621609.9</v>
      </c>
      <c r="F119" s="14">
        <v>198561.02</v>
      </c>
      <c r="G119" s="14"/>
      <c r="H119" s="4">
        <f t="shared" si="3"/>
        <v>198561.02</v>
      </c>
    </row>
    <row r="120" spans="1:8" x14ac:dyDescent="0.25">
      <c r="A120" s="3" t="s">
        <v>233</v>
      </c>
      <c r="B120" s="3" t="s">
        <v>234</v>
      </c>
      <c r="C120" s="14">
        <v>279631.90000000002</v>
      </c>
      <c r="D120" s="14"/>
      <c r="E120" s="4">
        <v>279631.90000000002</v>
      </c>
      <c r="F120" s="14">
        <v>42231.03</v>
      </c>
      <c r="G120" s="14"/>
      <c r="H120" s="4">
        <f t="shared" si="3"/>
        <v>42231.03</v>
      </c>
    </row>
    <row r="121" spans="1:8" x14ac:dyDescent="0.25">
      <c r="A121" s="3" t="s">
        <v>235</v>
      </c>
      <c r="B121" s="3" t="s">
        <v>236</v>
      </c>
      <c r="C121" s="14">
        <v>622215.69999999995</v>
      </c>
      <c r="D121" s="14"/>
      <c r="E121" s="4">
        <v>622215.69999999995</v>
      </c>
      <c r="F121" s="14">
        <v>651072.12</v>
      </c>
      <c r="G121" s="14"/>
      <c r="H121" s="4">
        <f t="shared" si="3"/>
        <v>651072.12</v>
      </c>
    </row>
    <row r="122" spans="1:8" x14ac:dyDescent="0.25">
      <c r="A122" s="3" t="s">
        <v>237</v>
      </c>
      <c r="B122" s="3" t="s">
        <v>238</v>
      </c>
      <c r="C122" s="14">
        <v>1571873.2</v>
      </c>
      <c r="D122" s="14"/>
      <c r="E122" s="4">
        <v>1571873.2</v>
      </c>
      <c r="F122" s="14">
        <v>258837.35</v>
      </c>
      <c r="G122" s="14"/>
      <c r="H122" s="4">
        <f t="shared" si="3"/>
        <v>258837.35</v>
      </c>
    </row>
    <row r="123" spans="1:8" x14ac:dyDescent="0.25">
      <c r="A123" s="3" t="s">
        <v>239</v>
      </c>
      <c r="B123" s="3" t="s">
        <v>240</v>
      </c>
      <c r="C123" s="14">
        <v>804407.3</v>
      </c>
      <c r="D123" s="14"/>
      <c r="E123" s="4">
        <v>804407.3</v>
      </c>
      <c r="F123" s="14">
        <v>138660.63</v>
      </c>
      <c r="G123" s="14"/>
      <c r="H123" s="4">
        <f t="shared" si="3"/>
        <v>138660.63</v>
      </c>
    </row>
    <row r="124" spans="1:8" x14ac:dyDescent="0.25">
      <c r="A124" s="3" t="s">
        <v>241</v>
      </c>
      <c r="B124" s="3" t="s">
        <v>242</v>
      </c>
      <c r="C124" s="14">
        <v>627301.4</v>
      </c>
      <c r="D124" s="14"/>
      <c r="E124" s="4">
        <v>627301.4</v>
      </c>
      <c r="F124" s="14">
        <v>149688.32000000001</v>
      </c>
      <c r="G124" s="14"/>
      <c r="H124" s="4">
        <f t="shared" si="3"/>
        <v>149688.32000000001</v>
      </c>
    </row>
    <row r="125" spans="1:8" x14ac:dyDescent="0.25">
      <c r="A125" s="3" t="s">
        <v>243</v>
      </c>
      <c r="B125" s="3" t="s">
        <v>244</v>
      </c>
      <c r="C125" s="14">
        <v>195413.4</v>
      </c>
      <c r="D125" s="14"/>
      <c r="E125" s="4">
        <v>195413.4</v>
      </c>
      <c r="F125" s="14">
        <v>46053.120000000003</v>
      </c>
      <c r="G125" s="14"/>
      <c r="H125" s="4">
        <f t="shared" si="3"/>
        <v>46053.120000000003</v>
      </c>
    </row>
    <row r="126" spans="1:8" x14ac:dyDescent="0.25">
      <c r="A126" s="3" t="s">
        <v>245</v>
      </c>
      <c r="B126" s="3" t="s">
        <v>246</v>
      </c>
      <c r="C126" s="14">
        <v>99905.3</v>
      </c>
      <c r="D126" s="14"/>
      <c r="E126" s="4">
        <v>99905.3</v>
      </c>
      <c r="F126" s="14">
        <v>28133.13</v>
      </c>
      <c r="G126" s="14"/>
      <c r="H126" s="4">
        <f t="shared" si="3"/>
        <v>28133.13</v>
      </c>
    </row>
    <row r="127" spans="1:8" x14ac:dyDescent="0.25">
      <c r="A127" s="3" t="s">
        <v>247</v>
      </c>
      <c r="B127" s="3" t="s">
        <v>248</v>
      </c>
      <c r="C127" s="14">
        <v>388778.2</v>
      </c>
      <c r="D127" s="14"/>
      <c r="E127" s="4">
        <v>388778.2</v>
      </c>
      <c r="F127" s="14">
        <v>37343.760000000002</v>
      </c>
      <c r="G127" s="14"/>
      <c r="H127" s="4">
        <f t="shared" si="3"/>
        <v>37343.760000000002</v>
      </c>
    </row>
    <row r="128" spans="1:8" x14ac:dyDescent="0.25">
      <c r="A128" s="3" t="s">
        <v>249</v>
      </c>
      <c r="B128" s="3" t="s">
        <v>250</v>
      </c>
      <c r="C128" s="14">
        <v>250889</v>
      </c>
      <c r="D128" s="14"/>
      <c r="E128" s="4">
        <v>250889</v>
      </c>
      <c r="F128" s="14">
        <v>40915.22</v>
      </c>
      <c r="G128" s="14"/>
      <c r="H128" s="4">
        <f t="shared" si="3"/>
        <v>40915.22</v>
      </c>
    </row>
    <row r="129" spans="1:8" x14ac:dyDescent="0.25">
      <c r="A129" s="3" t="s">
        <v>251</v>
      </c>
      <c r="B129" s="3" t="s">
        <v>252</v>
      </c>
      <c r="C129" s="14">
        <v>655062.6</v>
      </c>
      <c r="D129" s="14"/>
      <c r="E129" s="4">
        <v>655062.6</v>
      </c>
      <c r="F129" s="14">
        <v>177257.53</v>
      </c>
      <c r="G129" s="14"/>
      <c r="H129" s="4">
        <f t="shared" si="3"/>
        <v>177257.53</v>
      </c>
    </row>
    <row r="130" spans="1:8" x14ac:dyDescent="0.25">
      <c r="A130" s="3" t="s">
        <v>253</v>
      </c>
      <c r="B130" s="3" t="s">
        <v>254</v>
      </c>
      <c r="C130" s="14">
        <v>3816922.3</v>
      </c>
      <c r="D130" s="14"/>
      <c r="E130" s="4">
        <v>3816922.3</v>
      </c>
      <c r="F130" s="14">
        <v>1234098.3999999999</v>
      </c>
      <c r="G130" s="14"/>
      <c r="H130" s="4">
        <f t="shared" si="3"/>
        <v>1234098.3999999999</v>
      </c>
    </row>
    <row r="131" spans="1:8" x14ac:dyDescent="0.25">
      <c r="A131" s="3" t="s">
        <v>255</v>
      </c>
      <c r="B131" s="3" t="s">
        <v>256</v>
      </c>
      <c r="C131" s="14">
        <v>2956318.4</v>
      </c>
      <c r="D131" s="14">
        <v>639402.67000000004</v>
      </c>
      <c r="E131" s="4">
        <v>2316915.73</v>
      </c>
      <c r="F131" s="14">
        <v>730709.56</v>
      </c>
      <c r="G131" s="14"/>
      <c r="H131" s="4">
        <f t="shared" si="3"/>
        <v>730709.56</v>
      </c>
    </row>
    <row r="132" spans="1:8" x14ac:dyDescent="0.25">
      <c r="A132" s="3" t="s">
        <v>257</v>
      </c>
      <c r="B132" s="3" t="s">
        <v>258</v>
      </c>
      <c r="C132" s="14">
        <v>1668730.1</v>
      </c>
      <c r="D132" s="14"/>
      <c r="E132" s="4">
        <v>1668730.1</v>
      </c>
      <c r="F132" s="14">
        <v>338098.85</v>
      </c>
      <c r="G132" s="14"/>
      <c r="H132" s="4">
        <f t="shared" si="3"/>
        <v>338098.85</v>
      </c>
    </row>
    <row r="133" spans="1:8" x14ac:dyDescent="0.25">
      <c r="A133" s="3" t="s">
        <v>259</v>
      </c>
      <c r="B133" s="3" t="s">
        <v>260</v>
      </c>
      <c r="C133" s="14">
        <v>559092.9</v>
      </c>
      <c r="D133" s="14"/>
      <c r="E133" s="4">
        <v>559092.9</v>
      </c>
      <c r="F133" s="14">
        <v>78446.95</v>
      </c>
      <c r="G133" s="14"/>
      <c r="H133" s="4">
        <f t="shared" si="3"/>
        <v>78446.95</v>
      </c>
    </row>
    <row r="134" spans="1:8" x14ac:dyDescent="0.25">
      <c r="A134" s="3" t="s">
        <v>261</v>
      </c>
      <c r="B134" s="3" t="s">
        <v>262</v>
      </c>
      <c r="C134" s="14">
        <v>268251</v>
      </c>
      <c r="D134" s="14"/>
      <c r="E134" s="4">
        <v>268251</v>
      </c>
      <c r="F134" s="14">
        <v>84086.11</v>
      </c>
      <c r="G134" s="14"/>
      <c r="H134" s="4">
        <f t="shared" si="3"/>
        <v>84086.11</v>
      </c>
    </row>
    <row r="135" spans="1:8" x14ac:dyDescent="0.25">
      <c r="A135" s="3" t="s">
        <v>263</v>
      </c>
      <c r="B135" s="3" t="s">
        <v>264</v>
      </c>
      <c r="C135" s="14">
        <v>118620.4</v>
      </c>
      <c r="D135" s="14"/>
      <c r="E135" s="4">
        <v>118620.4</v>
      </c>
      <c r="F135" s="14">
        <v>22306</v>
      </c>
      <c r="G135" s="14"/>
      <c r="H135" s="4">
        <f t="shared" si="3"/>
        <v>22306</v>
      </c>
    </row>
    <row r="136" spans="1:8" x14ac:dyDescent="0.25">
      <c r="A136" s="3" t="s">
        <v>265</v>
      </c>
      <c r="B136" s="3" t="s">
        <v>266</v>
      </c>
      <c r="C136" s="14">
        <v>1330823.7</v>
      </c>
      <c r="D136" s="14"/>
      <c r="E136" s="4">
        <v>1330823.7</v>
      </c>
      <c r="F136" s="14">
        <v>324564.87</v>
      </c>
      <c r="G136" s="14"/>
      <c r="H136" s="4">
        <f t="shared" ref="H136:H199" si="4">F136-G136</f>
        <v>324564.87</v>
      </c>
    </row>
    <row r="137" spans="1:8" x14ac:dyDescent="0.25">
      <c r="A137" s="3" t="s">
        <v>267</v>
      </c>
      <c r="B137" s="3" t="s">
        <v>268</v>
      </c>
      <c r="C137" s="14">
        <v>2879965.8</v>
      </c>
      <c r="D137" s="14"/>
      <c r="E137" s="4">
        <v>2879965.8</v>
      </c>
      <c r="F137" s="14">
        <v>714982.58</v>
      </c>
      <c r="G137" s="14"/>
      <c r="H137" s="4">
        <f t="shared" si="4"/>
        <v>714982.58</v>
      </c>
    </row>
    <row r="138" spans="1:8" x14ac:dyDescent="0.25">
      <c r="A138" s="3" t="s">
        <v>269</v>
      </c>
      <c r="B138" s="3" t="s">
        <v>270</v>
      </c>
      <c r="C138" s="14">
        <v>235590</v>
      </c>
      <c r="D138" s="14"/>
      <c r="E138" s="4">
        <v>235590</v>
      </c>
      <c r="F138" s="14">
        <v>86467.09</v>
      </c>
      <c r="G138" s="14"/>
      <c r="H138" s="4">
        <f t="shared" si="4"/>
        <v>86467.09</v>
      </c>
    </row>
    <row r="139" spans="1:8" x14ac:dyDescent="0.25">
      <c r="A139" s="3" t="s">
        <v>271</v>
      </c>
      <c r="B139" s="3" t="s">
        <v>272</v>
      </c>
      <c r="C139" s="14">
        <v>1842016.1</v>
      </c>
      <c r="D139" s="14"/>
      <c r="E139" s="4">
        <v>1842016.1</v>
      </c>
      <c r="F139" s="14">
        <v>246493.86</v>
      </c>
      <c r="G139" s="14"/>
      <c r="H139" s="4">
        <f t="shared" si="4"/>
        <v>246493.86</v>
      </c>
    </row>
    <row r="140" spans="1:8" x14ac:dyDescent="0.25">
      <c r="A140" s="3" t="s">
        <v>273</v>
      </c>
      <c r="B140" s="3" t="s">
        <v>274</v>
      </c>
      <c r="C140" s="14">
        <v>9878321.5999999996</v>
      </c>
      <c r="D140" s="14"/>
      <c r="E140" s="4">
        <v>9878321.5999999996</v>
      </c>
      <c r="F140" s="14">
        <v>1785733.37</v>
      </c>
      <c r="G140" s="14"/>
      <c r="H140" s="4">
        <f t="shared" si="4"/>
        <v>1785733.37</v>
      </c>
    </row>
    <row r="141" spans="1:8" x14ac:dyDescent="0.25">
      <c r="A141" s="3" t="s">
        <v>275</v>
      </c>
      <c r="B141" s="3" t="s">
        <v>276</v>
      </c>
      <c r="C141" s="14">
        <v>1652084.4</v>
      </c>
      <c r="D141" s="14"/>
      <c r="E141" s="4">
        <v>1652084.4</v>
      </c>
      <c r="F141" s="14">
        <v>515732.33</v>
      </c>
      <c r="G141" s="14"/>
      <c r="H141" s="4">
        <f t="shared" si="4"/>
        <v>515732.33</v>
      </c>
    </row>
    <row r="142" spans="1:8" x14ac:dyDescent="0.25">
      <c r="A142" s="3" t="s">
        <v>277</v>
      </c>
      <c r="B142" s="3" t="s">
        <v>278</v>
      </c>
      <c r="C142" s="14">
        <v>3702834.8</v>
      </c>
      <c r="D142" s="14"/>
      <c r="E142" s="4">
        <v>3702834.8</v>
      </c>
      <c r="F142" s="14">
        <v>763855.28</v>
      </c>
      <c r="G142" s="14"/>
      <c r="H142" s="4">
        <f t="shared" si="4"/>
        <v>763855.28</v>
      </c>
    </row>
    <row r="143" spans="1:8" x14ac:dyDescent="0.25">
      <c r="A143" s="3" t="s">
        <v>279</v>
      </c>
      <c r="B143" s="3" t="s">
        <v>280</v>
      </c>
      <c r="C143" s="14">
        <v>1372095</v>
      </c>
      <c r="D143" s="14"/>
      <c r="E143" s="4">
        <v>1372095</v>
      </c>
      <c r="F143" s="14">
        <v>216167.72</v>
      </c>
      <c r="G143" s="14"/>
      <c r="H143" s="4">
        <f t="shared" si="4"/>
        <v>216167.72</v>
      </c>
    </row>
    <row r="144" spans="1:8" x14ac:dyDescent="0.25">
      <c r="A144" s="3" t="s">
        <v>281</v>
      </c>
      <c r="B144" s="3" t="s">
        <v>282</v>
      </c>
      <c r="C144" s="14">
        <v>133173.29999999999</v>
      </c>
      <c r="D144" s="14"/>
      <c r="E144" s="4">
        <v>133173.29999999999</v>
      </c>
      <c r="F144" s="14">
        <v>28258.45</v>
      </c>
      <c r="G144" s="14"/>
      <c r="H144" s="4">
        <f t="shared" si="4"/>
        <v>28258.45</v>
      </c>
    </row>
    <row r="145" spans="1:8" x14ac:dyDescent="0.25">
      <c r="A145" s="3" t="s">
        <v>283</v>
      </c>
      <c r="B145" s="3" t="s">
        <v>284</v>
      </c>
      <c r="C145" s="14">
        <v>774125.2</v>
      </c>
      <c r="D145" s="14"/>
      <c r="E145" s="4">
        <v>774125.2</v>
      </c>
      <c r="F145" s="14">
        <v>137532.79999999999</v>
      </c>
      <c r="G145" s="14"/>
      <c r="H145" s="4">
        <f t="shared" si="4"/>
        <v>137532.79999999999</v>
      </c>
    </row>
    <row r="146" spans="1:8" x14ac:dyDescent="0.25">
      <c r="A146" s="3" t="s">
        <v>285</v>
      </c>
      <c r="B146" s="3" t="s">
        <v>286</v>
      </c>
      <c r="C146" s="14">
        <v>151922.4</v>
      </c>
      <c r="D146" s="14"/>
      <c r="E146" s="4">
        <v>151922.4</v>
      </c>
      <c r="F146" s="14">
        <v>50877.74</v>
      </c>
      <c r="G146" s="14"/>
      <c r="H146" s="4">
        <f t="shared" si="4"/>
        <v>50877.74</v>
      </c>
    </row>
    <row r="147" spans="1:8" x14ac:dyDescent="0.25">
      <c r="A147" s="3" t="s">
        <v>287</v>
      </c>
      <c r="B147" s="3" t="s">
        <v>288</v>
      </c>
      <c r="C147" s="14">
        <v>1441723.1</v>
      </c>
      <c r="D147" s="14"/>
      <c r="E147" s="4">
        <v>1441723.1</v>
      </c>
      <c r="F147" s="14">
        <v>545745.18000000005</v>
      </c>
      <c r="G147" s="14"/>
      <c r="H147" s="4">
        <f t="shared" si="4"/>
        <v>545745.18000000005</v>
      </c>
    </row>
    <row r="148" spans="1:8" x14ac:dyDescent="0.25">
      <c r="A148" s="3" t="s">
        <v>289</v>
      </c>
      <c r="B148" s="3" t="s">
        <v>290</v>
      </c>
      <c r="C148" s="14">
        <v>368532.7</v>
      </c>
      <c r="D148" s="14"/>
      <c r="E148" s="4">
        <v>368532.7</v>
      </c>
      <c r="F148" s="14">
        <v>52757.46</v>
      </c>
      <c r="G148" s="14"/>
      <c r="H148" s="4">
        <f t="shared" si="4"/>
        <v>52757.46</v>
      </c>
    </row>
    <row r="149" spans="1:8" x14ac:dyDescent="0.25">
      <c r="A149" s="3" t="s">
        <v>291</v>
      </c>
      <c r="B149" s="3" t="s">
        <v>292</v>
      </c>
      <c r="C149" s="14">
        <v>1342370.8</v>
      </c>
      <c r="D149" s="14"/>
      <c r="E149" s="4">
        <v>1342370.8</v>
      </c>
      <c r="F149" s="14">
        <v>592800.81999999995</v>
      </c>
      <c r="G149" s="14"/>
      <c r="H149" s="4">
        <f t="shared" si="4"/>
        <v>592800.81999999995</v>
      </c>
    </row>
    <row r="150" spans="1:8" x14ac:dyDescent="0.25">
      <c r="A150" s="3" t="s">
        <v>293</v>
      </c>
      <c r="B150" s="3" t="s">
        <v>294</v>
      </c>
      <c r="C150" s="14">
        <v>311076.5</v>
      </c>
      <c r="D150" s="14"/>
      <c r="E150" s="4">
        <v>311076.5</v>
      </c>
      <c r="F150" s="14">
        <v>67356.61</v>
      </c>
      <c r="G150" s="14"/>
      <c r="H150" s="4">
        <f t="shared" si="4"/>
        <v>67356.61</v>
      </c>
    </row>
    <row r="151" spans="1:8" x14ac:dyDescent="0.25">
      <c r="A151" s="3" t="s">
        <v>295</v>
      </c>
      <c r="B151" s="3" t="s">
        <v>296</v>
      </c>
      <c r="C151" s="14">
        <v>510503.7</v>
      </c>
      <c r="D151" s="14"/>
      <c r="E151" s="4">
        <v>510503.7</v>
      </c>
      <c r="F151" s="14">
        <v>326757.88</v>
      </c>
      <c r="G151" s="14"/>
      <c r="H151" s="4">
        <f t="shared" si="4"/>
        <v>326757.88</v>
      </c>
    </row>
    <row r="152" spans="1:8" x14ac:dyDescent="0.25">
      <c r="A152" s="3" t="s">
        <v>297</v>
      </c>
      <c r="B152" s="3" t="s">
        <v>298</v>
      </c>
      <c r="C152" s="14">
        <v>869846.3</v>
      </c>
      <c r="D152" s="14"/>
      <c r="E152" s="4">
        <v>869846.3</v>
      </c>
      <c r="F152" s="14">
        <v>175628.44</v>
      </c>
      <c r="G152" s="14"/>
      <c r="H152" s="4">
        <f t="shared" si="4"/>
        <v>175628.44</v>
      </c>
    </row>
    <row r="153" spans="1:8" x14ac:dyDescent="0.25">
      <c r="A153" s="3" t="s">
        <v>299</v>
      </c>
      <c r="B153" s="3" t="s">
        <v>300</v>
      </c>
      <c r="C153" s="14">
        <v>168997.3</v>
      </c>
      <c r="D153" s="14"/>
      <c r="E153" s="4">
        <v>168997.3</v>
      </c>
      <c r="F153" s="14">
        <v>23559.15</v>
      </c>
      <c r="G153" s="14"/>
      <c r="H153" s="4">
        <f t="shared" si="4"/>
        <v>23559.15</v>
      </c>
    </row>
    <row r="154" spans="1:8" x14ac:dyDescent="0.25">
      <c r="A154" s="3" t="s">
        <v>301</v>
      </c>
      <c r="B154" s="3" t="s">
        <v>302</v>
      </c>
      <c r="C154" s="14">
        <v>591584.69999999995</v>
      </c>
      <c r="D154" s="14"/>
      <c r="E154" s="4">
        <v>591584.69999999995</v>
      </c>
      <c r="F154" s="14">
        <v>136718.25</v>
      </c>
      <c r="G154" s="14"/>
      <c r="H154" s="4">
        <f t="shared" si="4"/>
        <v>136718.25</v>
      </c>
    </row>
    <row r="155" spans="1:8" x14ac:dyDescent="0.25">
      <c r="A155" s="3" t="s">
        <v>303</v>
      </c>
      <c r="B155" s="3" t="s">
        <v>304</v>
      </c>
      <c r="C155" s="14">
        <v>451721</v>
      </c>
      <c r="D155" s="14"/>
      <c r="E155" s="4">
        <v>451721</v>
      </c>
      <c r="F155" s="14">
        <v>126505.11</v>
      </c>
      <c r="G155" s="14"/>
      <c r="H155" s="4">
        <f t="shared" si="4"/>
        <v>126505.11</v>
      </c>
    </row>
    <row r="156" spans="1:8" x14ac:dyDescent="0.25">
      <c r="A156" s="3" t="s">
        <v>305</v>
      </c>
      <c r="B156" s="3" t="s">
        <v>306</v>
      </c>
      <c r="C156" s="14">
        <v>1322896</v>
      </c>
      <c r="D156" s="14"/>
      <c r="E156" s="4">
        <v>1322896</v>
      </c>
      <c r="F156" s="14">
        <v>868179.71</v>
      </c>
      <c r="G156" s="14"/>
      <c r="H156" s="4">
        <f t="shared" si="4"/>
        <v>868179.71</v>
      </c>
    </row>
    <row r="157" spans="1:8" x14ac:dyDescent="0.25">
      <c r="A157" s="3" t="s">
        <v>307</v>
      </c>
      <c r="B157" s="3" t="s">
        <v>308</v>
      </c>
      <c r="C157" s="14">
        <v>174640.3</v>
      </c>
      <c r="D157" s="14"/>
      <c r="E157" s="4">
        <v>174640.3</v>
      </c>
      <c r="F157" s="14">
        <v>19549.080000000002</v>
      </c>
      <c r="G157" s="14"/>
      <c r="H157" s="4">
        <f t="shared" si="4"/>
        <v>19549.080000000002</v>
      </c>
    </row>
    <row r="158" spans="1:8" x14ac:dyDescent="0.25">
      <c r="A158" s="3" t="s">
        <v>309</v>
      </c>
      <c r="B158" s="3" t="s">
        <v>310</v>
      </c>
      <c r="C158" s="14">
        <v>675823.2</v>
      </c>
      <c r="D158" s="14"/>
      <c r="E158" s="4">
        <v>675823.2</v>
      </c>
      <c r="F158" s="14">
        <v>154888.87</v>
      </c>
      <c r="G158" s="14"/>
      <c r="H158" s="4">
        <f t="shared" si="4"/>
        <v>154888.87</v>
      </c>
    </row>
    <row r="159" spans="1:8" x14ac:dyDescent="0.25">
      <c r="A159" s="3" t="s">
        <v>311</v>
      </c>
      <c r="B159" s="3" t="s">
        <v>312</v>
      </c>
      <c r="C159" s="14">
        <v>1030206.3</v>
      </c>
      <c r="D159" s="14"/>
      <c r="E159" s="4">
        <v>1030206.3</v>
      </c>
      <c r="F159" s="14">
        <v>307647.40000000002</v>
      </c>
      <c r="G159" s="14"/>
      <c r="H159" s="4">
        <f t="shared" si="4"/>
        <v>307647.40000000002</v>
      </c>
    </row>
    <row r="160" spans="1:8" x14ac:dyDescent="0.25">
      <c r="A160" s="3" t="s">
        <v>313</v>
      </c>
      <c r="B160" s="3" t="s">
        <v>314</v>
      </c>
      <c r="C160" s="14">
        <v>676668.2</v>
      </c>
      <c r="D160" s="14"/>
      <c r="E160" s="4">
        <v>676668.2</v>
      </c>
      <c r="F160" s="14">
        <v>145928.88</v>
      </c>
      <c r="G160" s="14"/>
      <c r="H160" s="4">
        <f t="shared" si="4"/>
        <v>145928.88</v>
      </c>
    </row>
    <row r="161" spans="1:8" x14ac:dyDescent="0.25">
      <c r="A161" s="3" t="s">
        <v>315</v>
      </c>
      <c r="B161" s="3" t="s">
        <v>316</v>
      </c>
      <c r="C161" s="14">
        <v>342677.7</v>
      </c>
      <c r="D161" s="14"/>
      <c r="E161" s="4">
        <v>342677.7</v>
      </c>
      <c r="F161" s="14">
        <v>66416.75</v>
      </c>
      <c r="G161" s="14"/>
      <c r="H161" s="4">
        <f t="shared" si="4"/>
        <v>66416.75</v>
      </c>
    </row>
    <row r="162" spans="1:8" x14ac:dyDescent="0.25">
      <c r="A162" s="3" t="s">
        <v>317</v>
      </c>
      <c r="B162" s="3" t="s">
        <v>318</v>
      </c>
      <c r="C162" s="14">
        <v>568042.9</v>
      </c>
      <c r="D162" s="14"/>
      <c r="E162" s="4">
        <v>568042.9</v>
      </c>
      <c r="F162" s="14">
        <v>230390.93</v>
      </c>
      <c r="G162" s="14"/>
      <c r="H162" s="4">
        <f t="shared" si="4"/>
        <v>230390.93</v>
      </c>
    </row>
    <row r="163" spans="1:8" x14ac:dyDescent="0.25">
      <c r="A163" s="3" t="s">
        <v>319</v>
      </c>
      <c r="B163" s="3" t="s">
        <v>320</v>
      </c>
      <c r="C163" s="14">
        <v>566534.80000000005</v>
      </c>
      <c r="D163" s="14"/>
      <c r="E163" s="4">
        <v>566534.80000000005</v>
      </c>
      <c r="F163" s="14">
        <v>1054334.58</v>
      </c>
      <c r="G163" s="14"/>
      <c r="H163" s="4">
        <f t="shared" si="4"/>
        <v>1054334.58</v>
      </c>
    </row>
    <row r="164" spans="1:8" x14ac:dyDescent="0.25">
      <c r="A164" s="3" t="s">
        <v>321</v>
      </c>
      <c r="B164" s="3" t="s">
        <v>322</v>
      </c>
      <c r="C164" s="14">
        <v>614473.30000000005</v>
      </c>
      <c r="D164" s="14"/>
      <c r="E164" s="4">
        <v>614473.30000000005</v>
      </c>
      <c r="F164" s="14">
        <v>139913.78</v>
      </c>
      <c r="G164" s="14"/>
      <c r="H164" s="4">
        <f t="shared" si="4"/>
        <v>139913.78</v>
      </c>
    </row>
    <row r="165" spans="1:8" x14ac:dyDescent="0.25">
      <c r="A165" s="3" t="s">
        <v>323</v>
      </c>
      <c r="B165" s="3" t="s">
        <v>324</v>
      </c>
      <c r="C165" s="14">
        <v>1631964.3</v>
      </c>
      <c r="D165" s="14"/>
      <c r="E165" s="4">
        <v>1631964.3</v>
      </c>
      <c r="F165" s="14">
        <v>346933.53</v>
      </c>
      <c r="G165" s="14"/>
      <c r="H165" s="4">
        <f t="shared" si="4"/>
        <v>346933.53</v>
      </c>
    </row>
    <row r="166" spans="1:8" x14ac:dyDescent="0.25">
      <c r="A166" s="3" t="s">
        <v>325</v>
      </c>
      <c r="B166" s="3" t="s">
        <v>326</v>
      </c>
      <c r="C166" s="14">
        <v>332733.40000000002</v>
      </c>
      <c r="D166" s="14"/>
      <c r="E166" s="4">
        <v>332733.40000000002</v>
      </c>
      <c r="F166" s="14">
        <v>89537.3</v>
      </c>
      <c r="G166" s="14"/>
      <c r="H166" s="4">
        <f t="shared" si="4"/>
        <v>89537.3</v>
      </c>
    </row>
    <row r="167" spans="1:8" x14ac:dyDescent="0.25">
      <c r="A167" s="3" t="s">
        <v>327</v>
      </c>
      <c r="B167" s="3" t="s">
        <v>328</v>
      </c>
      <c r="C167" s="14">
        <v>705891.9</v>
      </c>
      <c r="D167" s="14"/>
      <c r="E167" s="4">
        <v>705891.9</v>
      </c>
      <c r="F167" s="14">
        <v>171054.46</v>
      </c>
      <c r="G167" s="14"/>
      <c r="H167" s="4">
        <f t="shared" si="4"/>
        <v>171054.46</v>
      </c>
    </row>
    <row r="168" spans="1:8" x14ac:dyDescent="0.25">
      <c r="A168" s="3" t="s">
        <v>329</v>
      </c>
      <c r="B168" s="3" t="s">
        <v>330</v>
      </c>
      <c r="C168" s="14">
        <v>625331.1</v>
      </c>
      <c r="D168" s="14"/>
      <c r="E168" s="4">
        <v>625331.1</v>
      </c>
      <c r="F168" s="14">
        <v>128196.86</v>
      </c>
      <c r="G168" s="14"/>
      <c r="H168" s="4">
        <f t="shared" si="4"/>
        <v>128196.86</v>
      </c>
    </row>
    <row r="169" spans="1:8" x14ac:dyDescent="0.25">
      <c r="A169" s="3" t="s">
        <v>331</v>
      </c>
      <c r="B169" s="3" t="s">
        <v>332</v>
      </c>
      <c r="C169" s="14">
        <v>561551.1</v>
      </c>
      <c r="D169" s="14"/>
      <c r="E169" s="4">
        <v>561551.1</v>
      </c>
      <c r="F169" s="14">
        <v>98810.58</v>
      </c>
      <c r="G169" s="14"/>
      <c r="H169" s="4">
        <f t="shared" si="4"/>
        <v>98810.58</v>
      </c>
    </row>
    <row r="170" spans="1:8" x14ac:dyDescent="0.25">
      <c r="A170" s="3" t="s">
        <v>333</v>
      </c>
      <c r="B170" s="3" t="s">
        <v>334</v>
      </c>
      <c r="C170" s="14">
        <v>674253.4</v>
      </c>
      <c r="D170" s="14"/>
      <c r="E170" s="4">
        <v>674253.4</v>
      </c>
      <c r="F170" s="14">
        <v>180515.71</v>
      </c>
      <c r="G170" s="14"/>
      <c r="H170" s="4">
        <f t="shared" si="4"/>
        <v>180515.71</v>
      </c>
    </row>
    <row r="171" spans="1:8" x14ac:dyDescent="0.25">
      <c r="A171" s="3" t="s">
        <v>335</v>
      </c>
      <c r="B171" s="3" t="s">
        <v>336</v>
      </c>
      <c r="C171" s="14">
        <v>346912.9</v>
      </c>
      <c r="D171" s="14"/>
      <c r="E171" s="4">
        <v>346912.9</v>
      </c>
      <c r="F171" s="14">
        <v>102068.76</v>
      </c>
      <c r="G171" s="14"/>
      <c r="H171" s="4">
        <f t="shared" si="4"/>
        <v>102068.76</v>
      </c>
    </row>
    <row r="172" spans="1:8" x14ac:dyDescent="0.25">
      <c r="A172" s="3" t="s">
        <v>337</v>
      </c>
      <c r="B172" s="3" t="s">
        <v>338</v>
      </c>
      <c r="C172" s="14">
        <v>2141676.7999999998</v>
      </c>
      <c r="D172" s="14"/>
      <c r="E172" s="4">
        <v>2141676.7999999998</v>
      </c>
      <c r="F172" s="14">
        <v>708654.19</v>
      </c>
      <c r="G172" s="14"/>
      <c r="H172" s="4">
        <f t="shared" si="4"/>
        <v>708654.19</v>
      </c>
    </row>
    <row r="173" spans="1:8" x14ac:dyDescent="0.25">
      <c r="A173" s="3" t="s">
        <v>339</v>
      </c>
      <c r="B173" s="3" t="s">
        <v>340</v>
      </c>
      <c r="C173" s="14">
        <v>621042.5</v>
      </c>
      <c r="D173" s="14"/>
      <c r="E173" s="4">
        <v>621042.5</v>
      </c>
      <c r="F173" s="14">
        <v>134650.56</v>
      </c>
      <c r="G173" s="14"/>
      <c r="H173" s="4">
        <f t="shared" si="4"/>
        <v>134650.56</v>
      </c>
    </row>
    <row r="174" spans="1:8" x14ac:dyDescent="0.25">
      <c r="A174" s="3" t="s">
        <v>341</v>
      </c>
      <c r="B174" s="3" t="s">
        <v>342</v>
      </c>
      <c r="C174" s="14">
        <v>281492.40000000002</v>
      </c>
      <c r="D174" s="14"/>
      <c r="E174" s="4">
        <v>281492.40000000002</v>
      </c>
      <c r="F174" s="14">
        <v>58772.56</v>
      </c>
      <c r="G174" s="14"/>
      <c r="H174" s="4">
        <f t="shared" si="4"/>
        <v>58772.56</v>
      </c>
    </row>
    <row r="175" spans="1:8" x14ac:dyDescent="0.25">
      <c r="A175" s="3" t="s">
        <v>343</v>
      </c>
      <c r="B175" s="3" t="s">
        <v>344</v>
      </c>
      <c r="C175" s="14">
        <v>1212712.1000000001</v>
      </c>
      <c r="D175" s="14"/>
      <c r="E175" s="4">
        <v>1212712.1000000001</v>
      </c>
      <c r="F175" s="14">
        <v>266356.23</v>
      </c>
      <c r="G175" s="14"/>
      <c r="H175" s="4">
        <f t="shared" si="4"/>
        <v>266356.23</v>
      </c>
    </row>
    <row r="176" spans="1:8" x14ac:dyDescent="0.25">
      <c r="A176" s="3" t="s">
        <v>345</v>
      </c>
      <c r="B176" s="3" t="s">
        <v>346</v>
      </c>
      <c r="C176" s="14">
        <v>1490034.4</v>
      </c>
      <c r="D176" s="14"/>
      <c r="E176" s="4">
        <v>1490034.4</v>
      </c>
      <c r="F176" s="14">
        <v>231832.05</v>
      </c>
      <c r="G176" s="14"/>
      <c r="H176" s="4">
        <f t="shared" si="4"/>
        <v>231832.05</v>
      </c>
    </row>
    <row r="177" spans="1:8" x14ac:dyDescent="0.25">
      <c r="A177" s="3" t="s">
        <v>347</v>
      </c>
      <c r="B177" s="3" t="s">
        <v>348</v>
      </c>
      <c r="C177" s="14">
        <v>9635409.3000000007</v>
      </c>
      <c r="D177" s="14"/>
      <c r="E177" s="4">
        <v>9635409.3000000007</v>
      </c>
      <c r="F177" s="14">
        <v>1134222.6499999999</v>
      </c>
      <c r="G177" s="14"/>
      <c r="H177" s="4">
        <f t="shared" si="4"/>
        <v>1134222.6499999999</v>
      </c>
    </row>
    <row r="178" spans="1:8" x14ac:dyDescent="0.25">
      <c r="A178" s="3" t="s">
        <v>349</v>
      </c>
      <c r="B178" s="3" t="s">
        <v>350</v>
      </c>
      <c r="C178" s="14">
        <v>213950.6</v>
      </c>
      <c r="D178" s="14"/>
      <c r="E178" s="4">
        <v>213950.6</v>
      </c>
      <c r="F178" s="14">
        <v>25564.18</v>
      </c>
      <c r="G178" s="14"/>
      <c r="H178" s="4">
        <f t="shared" si="4"/>
        <v>25564.18</v>
      </c>
    </row>
    <row r="179" spans="1:8" x14ac:dyDescent="0.25">
      <c r="A179" s="3" t="s">
        <v>351</v>
      </c>
      <c r="B179" s="3" t="s">
        <v>352</v>
      </c>
      <c r="C179" s="14">
        <v>280120</v>
      </c>
      <c r="D179" s="14"/>
      <c r="E179" s="4">
        <v>280120</v>
      </c>
      <c r="F179" s="14">
        <v>91291.7</v>
      </c>
      <c r="G179" s="14"/>
      <c r="H179" s="4">
        <f t="shared" si="4"/>
        <v>91291.7</v>
      </c>
    </row>
    <row r="180" spans="1:8" x14ac:dyDescent="0.25">
      <c r="A180" s="3" t="s">
        <v>353</v>
      </c>
      <c r="B180" s="3" t="s">
        <v>354</v>
      </c>
      <c r="C180" s="14">
        <v>232281.60000000001</v>
      </c>
      <c r="D180" s="14"/>
      <c r="E180" s="4">
        <v>232281.60000000001</v>
      </c>
      <c r="F180" s="14">
        <v>285967.96999999997</v>
      </c>
      <c r="G180" s="14"/>
      <c r="H180" s="4">
        <f t="shared" si="4"/>
        <v>285967.96999999997</v>
      </c>
    </row>
    <row r="181" spans="1:8" x14ac:dyDescent="0.25">
      <c r="A181" s="3" t="s">
        <v>355</v>
      </c>
      <c r="B181" s="3" t="s">
        <v>356</v>
      </c>
      <c r="C181" s="14">
        <v>354426.2</v>
      </c>
      <c r="D181" s="14"/>
      <c r="E181" s="4">
        <v>354426.2</v>
      </c>
      <c r="F181" s="14">
        <v>89224.01</v>
      </c>
      <c r="G181" s="14"/>
      <c r="H181" s="4">
        <f t="shared" si="4"/>
        <v>89224.01</v>
      </c>
    </row>
    <row r="182" spans="1:8" x14ac:dyDescent="0.25">
      <c r="A182" s="3" t="s">
        <v>357</v>
      </c>
      <c r="B182" s="3" t="s">
        <v>358</v>
      </c>
      <c r="C182" s="14">
        <v>795533.3</v>
      </c>
      <c r="D182" s="14"/>
      <c r="E182" s="4">
        <v>795533.3</v>
      </c>
      <c r="F182" s="14">
        <v>170741.17</v>
      </c>
      <c r="G182" s="14"/>
      <c r="H182" s="4">
        <f t="shared" si="4"/>
        <v>170741.17</v>
      </c>
    </row>
    <row r="183" spans="1:8" x14ac:dyDescent="0.25">
      <c r="A183" s="3" t="s">
        <v>359</v>
      </c>
      <c r="B183" s="3" t="s">
        <v>360</v>
      </c>
      <c r="C183" s="14">
        <v>1443759.6</v>
      </c>
      <c r="D183" s="14"/>
      <c r="E183" s="4">
        <v>1443759.6</v>
      </c>
      <c r="F183" s="14">
        <v>649443.03</v>
      </c>
      <c r="G183" s="14"/>
      <c r="H183" s="4">
        <f t="shared" si="4"/>
        <v>649443.03</v>
      </c>
    </row>
    <row r="184" spans="1:8" x14ac:dyDescent="0.25">
      <c r="A184" s="3" t="s">
        <v>361</v>
      </c>
      <c r="B184" s="3" t="s">
        <v>362</v>
      </c>
      <c r="C184" s="14">
        <v>560882.1</v>
      </c>
      <c r="D184" s="14"/>
      <c r="E184" s="4">
        <v>560882.1</v>
      </c>
      <c r="F184" s="14">
        <v>419302.73</v>
      </c>
      <c r="G184" s="14"/>
      <c r="H184" s="4">
        <f t="shared" si="4"/>
        <v>419302.73</v>
      </c>
    </row>
    <row r="185" spans="1:8" x14ac:dyDescent="0.25">
      <c r="A185" s="3" t="s">
        <v>363</v>
      </c>
      <c r="B185" s="3" t="s">
        <v>364</v>
      </c>
      <c r="C185" s="14">
        <v>389341.9</v>
      </c>
      <c r="D185" s="14"/>
      <c r="E185" s="4">
        <v>389341.9</v>
      </c>
      <c r="F185" s="14">
        <v>90665.13</v>
      </c>
      <c r="G185" s="14"/>
      <c r="H185" s="4">
        <f t="shared" si="4"/>
        <v>90665.13</v>
      </c>
    </row>
    <row r="186" spans="1:8" x14ac:dyDescent="0.25">
      <c r="A186" s="3" t="s">
        <v>365</v>
      </c>
      <c r="B186" s="3" t="s">
        <v>366</v>
      </c>
      <c r="C186" s="14">
        <v>451447</v>
      </c>
      <c r="D186" s="14"/>
      <c r="E186" s="4">
        <v>451447</v>
      </c>
      <c r="F186" s="14">
        <v>146868.74</v>
      </c>
      <c r="G186" s="14"/>
      <c r="H186" s="4">
        <f t="shared" si="4"/>
        <v>146868.74</v>
      </c>
    </row>
    <row r="187" spans="1:8" x14ac:dyDescent="0.25">
      <c r="A187" s="3" t="s">
        <v>367</v>
      </c>
      <c r="B187" s="3" t="s">
        <v>368</v>
      </c>
      <c r="C187" s="14">
        <v>189094.7</v>
      </c>
      <c r="D187" s="14"/>
      <c r="E187" s="4">
        <v>189094.7</v>
      </c>
      <c r="F187" s="14">
        <v>28383.759999999998</v>
      </c>
      <c r="G187" s="14"/>
      <c r="H187" s="4">
        <f t="shared" si="4"/>
        <v>28383.759999999998</v>
      </c>
    </row>
    <row r="188" spans="1:8" x14ac:dyDescent="0.25">
      <c r="A188" s="3" t="s">
        <v>369</v>
      </c>
      <c r="B188" s="3" t="s">
        <v>370</v>
      </c>
      <c r="C188" s="14">
        <v>736152.4</v>
      </c>
      <c r="D188" s="14"/>
      <c r="E188" s="4">
        <v>736152.4</v>
      </c>
      <c r="F188" s="14">
        <v>136655.6</v>
      </c>
      <c r="G188" s="14"/>
      <c r="H188" s="4">
        <f t="shared" si="4"/>
        <v>136655.6</v>
      </c>
    </row>
    <row r="189" spans="1:8" x14ac:dyDescent="0.25">
      <c r="A189" s="3" t="s">
        <v>371</v>
      </c>
      <c r="B189" s="3" t="s">
        <v>372</v>
      </c>
      <c r="C189" s="14">
        <v>421059.1</v>
      </c>
      <c r="D189" s="14"/>
      <c r="E189" s="4">
        <v>421059.1</v>
      </c>
      <c r="F189" s="14">
        <v>92419.53</v>
      </c>
      <c r="G189" s="14"/>
      <c r="H189" s="4">
        <f t="shared" si="4"/>
        <v>92419.53</v>
      </c>
    </row>
    <row r="190" spans="1:8" x14ac:dyDescent="0.25">
      <c r="A190" s="3" t="s">
        <v>373</v>
      </c>
      <c r="B190" s="3" t="s">
        <v>374</v>
      </c>
      <c r="C190" s="14">
        <v>17967963.399999999</v>
      </c>
      <c r="D190" s="14"/>
      <c r="E190" s="4">
        <v>17967963.399999999</v>
      </c>
      <c r="F190" s="14">
        <v>9990833.5999999996</v>
      </c>
      <c r="G190" s="14"/>
      <c r="H190" s="4">
        <f t="shared" si="4"/>
        <v>9990833.5999999996</v>
      </c>
    </row>
    <row r="191" spans="1:8" x14ac:dyDescent="0.25">
      <c r="A191" s="3" t="s">
        <v>375</v>
      </c>
      <c r="B191" s="3" t="s">
        <v>376</v>
      </c>
      <c r="C191" s="14">
        <v>1286922.8</v>
      </c>
      <c r="D191" s="14"/>
      <c r="E191" s="4">
        <v>1286922.8</v>
      </c>
      <c r="F191" s="14">
        <v>560093.71</v>
      </c>
      <c r="G191" s="14"/>
      <c r="H191" s="4">
        <f t="shared" si="4"/>
        <v>560093.71</v>
      </c>
    </row>
    <row r="192" spans="1:8" x14ac:dyDescent="0.25">
      <c r="A192" s="3" t="s">
        <v>377</v>
      </c>
      <c r="B192" s="3" t="s">
        <v>378</v>
      </c>
      <c r="C192" s="14">
        <v>212826.7</v>
      </c>
      <c r="D192" s="14"/>
      <c r="E192" s="4">
        <v>212826.7</v>
      </c>
      <c r="F192" s="14">
        <v>32832.43</v>
      </c>
      <c r="G192" s="14"/>
      <c r="H192" s="4">
        <f t="shared" si="4"/>
        <v>32832.43</v>
      </c>
    </row>
    <row r="193" spans="1:8" x14ac:dyDescent="0.25">
      <c r="A193" s="3" t="s">
        <v>379</v>
      </c>
      <c r="B193" s="3" t="s">
        <v>380</v>
      </c>
      <c r="C193" s="14">
        <v>954411.1</v>
      </c>
      <c r="D193" s="14"/>
      <c r="E193" s="4">
        <v>954411.1</v>
      </c>
      <c r="F193" s="14">
        <v>113284.42</v>
      </c>
      <c r="G193" s="14"/>
      <c r="H193" s="4">
        <f t="shared" si="4"/>
        <v>113284.42</v>
      </c>
    </row>
    <row r="194" spans="1:8" x14ac:dyDescent="0.25">
      <c r="A194" s="3" t="s">
        <v>381</v>
      </c>
      <c r="B194" s="3" t="s">
        <v>382</v>
      </c>
      <c r="C194" s="14">
        <v>2521182.1</v>
      </c>
      <c r="D194" s="14"/>
      <c r="E194" s="4">
        <v>2521182.1</v>
      </c>
      <c r="F194" s="14">
        <v>602074.1</v>
      </c>
      <c r="G194" s="14">
        <v>11577</v>
      </c>
      <c r="H194" s="4">
        <f t="shared" si="4"/>
        <v>590497.1</v>
      </c>
    </row>
    <row r="195" spans="1:8" x14ac:dyDescent="0.25">
      <c r="A195" s="3" t="s">
        <v>383</v>
      </c>
      <c r="B195" s="3" t="s">
        <v>384</v>
      </c>
      <c r="C195" s="14">
        <v>1496418.6</v>
      </c>
      <c r="D195" s="14"/>
      <c r="E195" s="4">
        <v>1496418.6</v>
      </c>
      <c r="F195" s="14">
        <v>195240.18</v>
      </c>
      <c r="G195" s="14"/>
      <c r="H195" s="4">
        <f t="shared" si="4"/>
        <v>195240.18</v>
      </c>
    </row>
    <row r="196" spans="1:8" x14ac:dyDescent="0.25">
      <c r="A196" s="3" t="s">
        <v>385</v>
      </c>
      <c r="B196" s="3" t="s">
        <v>386</v>
      </c>
      <c r="C196" s="14">
        <v>4665845</v>
      </c>
      <c r="D196" s="14"/>
      <c r="E196" s="4">
        <v>4665845</v>
      </c>
      <c r="F196" s="14">
        <v>1406280.69</v>
      </c>
      <c r="G196" s="14"/>
      <c r="H196" s="4">
        <f t="shared" si="4"/>
        <v>1406280.69</v>
      </c>
    </row>
    <row r="197" spans="1:8" x14ac:dyDescent="0.25">
      <c r="A197" s="3" t="s">
        <v>387</v>
      </c>
      <c r="B197" s="3" t="s">
        <v>388</v>
      </c>
      <c r="C197" s="14">
        <v>102185.60000000001</v>
      </c>
      <c r="D197" s="14"/>
      <c r="E197" s="4">
        <v>102185.60000000001</v>
      </c>
      <c r="F197" s="14">
        <v>18546.560000000001</v>
      </c>
      <c r="G197" s="14"/>
      <c r="H197" s="4">
        <f t="shared" si="4"/>
        <v>18546.560000000001</v>
      </c>
    </row>
    <row r="198" spans="1:8" x14ac:dyDescent="0.25">
      <c r="A198" s="3" t="s">
        <v>389</v>
      </c>
      <c r="B198" s="3" t="s">
        <v>390</v>
      </c>
      <c r="C198" s="14">
        <v>215355.3</v>
      </c>
      <c r="D198" s="14"/>
      <c r="E198" s="4">
        <v>215355.3</v>
      </c>
      <c r="F198" s="14">
        <v>95364.43</v>
      </c>
      <c r="G198" s="14"/>
      <c r="H198" s="4">
        <f t="shared" si="4"/>
        <v>95364.43</v>
      </c>
    </row>
    <row r="199" spans="1:8" x14ac:dyDescent="0.25">
      <c r="A199" s="3" t="s">
        <v>391</v>
      </c>
      <c r="B199" s="3" t="s">
        <v>392</v>
      </c>
      <c r="C199" s="14">
        <v>413038.9</v>
      </c>
      <c r="D199" s="14"/>
      <c r="E199" s="4">
        <v>413038.9</v>
      </c>
      <c r="F199" s="14">
        <v>175879.07</v>
      </c>
      <c r="G199" s="14"/>
      <c r="H199" s="4">
        <f t="shared" si="4"/>
        <v>175879.07</v>
      </c>
    </row>
    <row r="200" spans="1:8" x14ac:dyDescent="0.25">
      <c r="A200" s="3" t="s">
        <v>393</v>
      </c>
      <c r="B200" s="3" t="s">
        <v>394</v>
      </c>
      <c r="C200" s="14">
        <v>251172.5</v>
      </c>
      <c r="D200" s="14"/>
      <c r="E200" s="4">
        <v>251172.5</v>
      </c>
      <c r="F200" s="14">
        <v>85965.83</v>
      </c>
      <c r="G200" s="14"/>
      <c r="H200" s="4">
        <f t="shared" ref="H200:H263" si="5">F200-G200</f>
        <v>85965.83</v>
      </c>
    </row>
    <row r="201" spans="1:8" x14ac:dyDescent="0.25">
      <c r="A201" s="3" t="s">
        <v>395</v>
      </c>
      <c r="B201" s="3" t="s">
        <v>396</v>
      </c>
      <c r="C201" s="14">
        <v>407606.2</v>
      </c>
      <c r="D201" s="14"/>
      <c r="E201" s="4">
        <v>407606.2</v>
      </c>
      <c r="F201" s="14">
        <v>66166.12</v>
      </c>
      <c r="G201" s="14"/>
      <c r="H201" s="4">
        <f t="shared" si="5"/>
        <v>66166.12</v>
      </c>
    </row>
    <row r="202" spans="1:8" x14ac:dyDescent="0.25">
      <c r="A202" s="3" t="s">
        <v>397</v>
      </c>
      <c r="B202" s="3" t="s">
        <v>398</v>
      </c>
      <c r="C202" s="14">
        <v>171875.9</v>
      </c>
      <c r="D202" s="14"/>
      <c r="E202" s="4">
        <v>171875.9</v>
      </c>
      <c r="F202" s="14">
        <v>25501.53</v>
      </c>
      <c r="G202" s="14"/>
      <c r="H202" s="4">
        <f t="shared" si="5"/>
        <v>25501.53</v>
      </c>
    </row>
    <row r="203" spans="1:8" x14ac:dyDescent="0.25">
      <c r="A203" s="3" t="s">
        <v>399</v>
      </c>
      <c r="B203" s="3" t="s">
        <v>400</v>
      </c>
      <c r="C203" s="14">
        <v>645740.9</v>
      </c>
      <c r="D203" s="14"/>
      <c r="E203" s="4">
        <v>645740.9</v>
      </c>
      <c r="F203" s="14">
        <v>206017.24</v>
      </c>
      <c r="G203" s="14"/>
      <c r="H203" s="4">
        <f t="shared" si="5"/>
        <v>206017.24</v>
      </c>
    </row>
    <row r="204" spans="1:8" x14ac:dyDescent="0.25">
      <c r="A204" s="3" t="s">
        <v>401</v>
      </c>
      <c r="B204" s="3" t="s">
        <v>402</v>
      </c>
      <c r="C204" s="14">
        <v>5991555.7999999998</v>
      </c>
      <c r="D204" s="14"/>
      <c r="E204" s="4">
        <v>5991555.7999999998</v>
      </c>
      <c r="F204" s="14">
        <v>1867313.19</v>
      </c>
      <c r="G204" s="14"/>
      <c r="H204" s="4">
        <f t="shared" si="5"/>
        <v>1867313.19</v>
      </c>
    </row>
    <row r="205" spans="1:8" x14ac:dyDescent="0.25">
      <c r="A205" s="3" t="s">
        <v>403</v>
      </c>
      <c r="B205" s="3" t="s">
        <v>404</v>
      </c>
      <c r="C205" s="14">
        <v>296030.3</v>
      </c>
      <c r="D205" s="14"/>
      <c r="E205" s="4">
        <v>296030.3</v>
      </c>
      <c r="F205" s="14">
        <v>30952.71</v>
      </c>
      <c r="G205" s="14"/>
      <c r="H205" s="4">
        <f t="shared" si="5"/>
        <v>30952.71</v>
      </c>
    </row>
    <row r="206" spans="1:8" x14ac:dyDescent="0.25">
      <c r="A206" s="3" t="s">
        <v>405</v>
      </c>
      <c r="B206" s="3" t="s">
        <v>406</v>
      </c>
      <c r="C206" s="14">
        <v>1125075.3999999999</v>
      </c>
      <c r="D206" s="14"/>
      <c r="E206" s="4">
        <v>1125075.3999999999</v>
      </c>
      <c r="F206" s="14">
        <v>232020.02</v>
      </c>
      <c r="G206" s="14"/>
      <c r="H206" s="4">
        <f t="shared" si="5"/>
        <v>232020.02</v>
      </c>
    </row>
    <row r="207" spans="1:8" x14ac:dyDescent="0.25">
      <c r="A207" s="3" t="s">
        <v>407</v>
      </c>
      <c r="B207" s="3" t="s">
        <v>408</v>
      </c>
      <c r="C207" s="14">
        <v>434532.8</v>
      </c>
      <c r="D207" s="14"/>
      <c r="E207" s="4">
        <v>434532.8</v>
      </c>
      <c r="F207" s="14">
        <v>117795.75</v>
      </c>
      <c r="G207" s="14"/>
      <c r="H207" s="4">
        <f t="shared" si="5"/>
        <v>117795.75</v>
      </c>
    </row>
    <row r="208" spans="1:8" x14ac:dyDescent="0.25">
      <c r="A208" s="3" t="s">
        <v>409</v>
      </c>
      <c r="B208" s="3" t="s">
        <v>410</v>
      </c>
      <c r="C208" s="14">
        <v>1017857.1</v>
      </c>
      <c r="D208" s="14"/>
      <c r="E208" s="4">
        <v>1017857.1</v>
      </c>
      <c r="F208" s="14">
        <v>286782.51</v>
      </c>
      <c r="G208" s="14"/>
      <c r="H208" s="4">
        <f t="shared" si="5"/>
        <v>286782.51</v>
      </c>
    </row>
    <row r="209" spans="1:8" x14ac:dyDescent="0.25">
      <c r="A209" s="3" t="s">
        <v>411</v>
      </c>
      <c r="B209" s="3" t="s">
        <v>412</v>
      </c>
      <c r="C209" s="14">
        <v>1001721</v>
      </c>
      <c r="D209" s="14"/>
      <c r="E209" s="4">
        <v>1001721</v>
      </c>
      <c r="F209" s="14">
        <v>221681.57</v>
      </c>
      <c r="G209" s="14"/>
      <c r="H209" s="4">
        <f t="shared" si="5"/>
        <v>221681.57</v>
      </c>
    </row>
    <row r="210" spans="1:8" x14ac:dyDescent="0.25">
      <c r="A210" s="3" t="s">
        <v>413</v>
      </c>
      <c r="B210" s="3" t="s">
        <v>414</v>
      </c>
      <c r="C210" s="14">
        <v>260948.5</v>
      </c>
      <c r="D210" s="14"/>
      <c r="E210" s="4">
        <v>260948.5</v>
      </c>
      <c r="F210" s="14">
        <v>39724.74</v>
      </c>
      <c r="G210" s="14"/>
      <c r="H210" s="4">
        <f t="shared" si="5"/>
        <v>39724.74</v>
      </c>
    </row>
    <row r="211" spans="1:8" x14ac:dyDescent="0.25">
      <c r="A211" s="3" t="s">
        <v>415</v>
      </c>
      <c r="B211" s="3" t="s">
        <v>416</v>
      </c>
      <c r="C211" s="14">
        <v>6805063.0999999996</v>
      </c>
      <c r="D211" s="14">
        <v>582027.8899999999</v>
      </c>
      <c r="E211" s="4">
        <v>6223035.21</v>
      </c>
      <c r="F211" s="14">
        <v>1064485.06</v>
      </c>
      <c r="G211" s="14"/>
      <c r="H211" s="4">
        <f t="shared" si="5"/>
        <v>1064485.06</v>
      </c>
    </row>
    <row r="212" spans="1:8" x14ac:dyDescent="0.25">
      <c r="A212" s="3" t="s">
        <v>417</v>
      </c>
      <c r="B212" s="3" t="s">
        <v>418</v>
      </c>
      <c r="C212" s="14">
        <v>460760.1</v>
      </c>
      <c r="D212" s="14"/>
      <c r="E212" s="4">
        <v>460760.1</v>
      </c>
      <c r="F212" s="14">
        <v>151693.35</v>
      </c>
      <c r="G212" s="14"/>
      <c r="H212" s="4">
        <f t="shared" si="5"/>
        <v>151693.35</v>
      </c>
    </row>
    <row r="213" spans="1:8" x14ac:dyDescent="0.25">
      <c r="A213" s="3" t="s">
        <v>419</v>
      </c>
      <c r="B213" s="3" t="s">
        <v>420</v>
      </c>
      <c r="C213" s="14">
        <v>6266044.4000000004</v>
      </c>
      <c r="D213" s="14"/>
      <c r="E213" s="4">
        <v>6266044.4000000004</v>
      </c>
      <c r="F213" s="14">
        <v>1192493.95</v>
      </c>
      <c r="G213" s="14"/>
      <c r="H213" s="4">
        <f t="shared" si="5"/>
        <v>1192493.95</v>
      </c>
    </row>
    <row r="214" spans="1:8" x14ac:dyDescent="0.25">
      <c r="A214" s="3" t="s">
        <v>421</v>
      </c>
      <c r="B214" s="3" t="s">
        <v>422</v>
      </c>
      <c r="C214" s="14">
        <v>2411301.1</v>
      </c>
      <c r="D214" s="14"/>
      <c r="E214" s="4">
        <v>2411301.1</v>
      </c>
      <c r="F214" s="14">
        <v>434904.4</v>
      </c>
      <c r="G214" s="14"/>
      <c r="H214" s="4">
        <f t="shared" si="5"/>
        <v>434904.4</v>
      </c>
    </row>
    <row r="215" spans="1:8" x14ac:dyDescent="0.25">
      <c r="A215" s="3" t="s">
        <v>423</v>
      </c>
      <c r="B215" s="3" t="s">
        <v>424</v>
      </c>
      <c r="C215" s="14">
        <v>344655.7</v>
      </c>
      <c r="D215" s="14"/>
      <c r="E215" s="4">
        <v>344655.7</v>
      </c>
      <c r="F215" s="14">
        <v>38032.99</v>
      </c>
      <c r="G215" s="14"/>
      <c r="H215" s="4">
        <f t="shared" si="5"/>
        <v>38032.99</v>
      </c>
    </row>
    <row r="216" spans="1:8" x14ac:dyDescent="0.25">
      <c r="A216" s="3" t="s">
        <v>425</v>
      </c>
      <c r="B216" s="3" t="s">
        <v>426</v>
      </c>
      <c r="C216" s="14">
        <v>1993806.3</v>
      </c>
      <c r="D216" s="14"/>
      <c r="E216" s="4">
        <v>1993806.3</v>
      </c>
      <c r="F216" s="14">
        <v>361720.66</v>
      </c>
      <c r="G216" s="14"/>
      <c r="H216" s="4">
        <f t="shared" si="5"/>
        <v>361720.66</v>
      </c>
    </row>
    <row r="217" spans="1:8" x14ac:dyDescent="0.25">
      <c r="A217" s="3" t="s">
        <v>427</v>
      </c>
      <c r="B217" s="3" t="s">
        <v>428</v>
      </c>
      <c r="C217" s="14">
        <v>1029840.4</v>
      </c>
      <c r="D217" s="14"/>
      <c r="E217" s="4">
        <v>1029840.4</v>
      </c>
      <c r="F217" s="14">
        <v>213724.09</v>
      </c>
      <c r="G217" s="14"/>
      <c r="H217" s="4">
        <f t="shared" si="5"/>
        <v>213724.09</v>
      </c>
    </row>
    <row r="218" spans="1:8" x14ac:dyDescent="0.25">
      <c r="A218" s="3" t="s">
        <v>429</v>
      </c>
      <c r="B218" s="3" t="s">
        <v>430</v>
      </c>
      <c r="C218" s="14">
        <v>2200782.2999999998</v>
      </c>
      <c r="D218" s="14"/>
      <c r="E218" s="4">
        <v>2200782.2999999998</v>
      </c>
      <c r="F218" s="14">
        <v>195302.84</v>
      </c>
      <c r="G218" s="14"/>
      <c r="H218" s="4">
        <f t="shared" si="5"/>
        <v>195302.84</v>
      </c>
    </row>
    <row r="219" spans="1:8" x14ac:dyDescent="0.25">
      <c r="A219" s="3" t="s">
        <v>431</v>
      </c>
      <c r="B219" s="3" t="s">
        <v>432</v>
      </c>
      <c r="C219" s="14">
        <v>999661.4</v>
      </c>
      <c r="D219" s="14"/>
      <c r="E219" s="4">
        <v>999661.4</v>
      </c>
      <c r="F219" s="14">
        <v>263348.68</v>
      </c>
      <c r="G219" s="14"/>
      <c r="H219" s="4">
        <f t="shared" si="5"/>
        <v>263348.68</v>
      </c>
    </row>
    <row r="220" spans="1:8" x14ac:dyDescent="0.25">
      <c r="A220" s="3" t="s">
        <v>433</v>
      </c>
      <c r="B220" s="3" t="s">
        <v>434</v>
      </c>
      <c r="C220" s="14">
        <v>551155.69999999995</v>
      </c>
      <c r="D220" s="14"/>
      <c r="E220" s="4">
        <v>551155.69999999995</v>
      </c>
      <c r="F220" s="14">
        <v>127382.31</v>
      </c>
      <c r="G220" s="14"/>
      <c r="H220" s="4">
        <f t="shared" si="5"/>
        <v>127382.31</v>
      </c>
    </row>
    <row r="221" spans="1:8" x14ac:dyDescent="0.25">
      <c r="A221" s="3" t="s">
        <v>435</v>
      </c>
      <c r="B221" s="3" t="s">
        <v>436</v>
      </c>
      <c r="C221" s="14">
        <v>168398.8</v>
      </c>
      <c r="D221" s="14"/>
      <c r="E221" s="4">
        <v>168398.8</v>
      </c>
      <c r="F221" s="14">
        <v>55075.78</v>
      </c>
      <c r="G221" s="14"/>
      <c r="H221" s="4">
        <f t="shared" si="5"/>
        <v>55075.78</v>
      </c>
    </row>
    <row r="222" spans="1:8" x14ac:dyDescent="0.25">
      <c r="A222" s="3" t="s">
        <v>437</v>
      </c>
      <c r="B222" s="3" t="s">
        <v>438</v>
      </c>
      <c r="C222" s="14">
        <v>240692.2</v>
      </c>
      <c r="D222" s="14"/>
      <c r="E222" s="4">
        <v>240692.2</v>
      </c>
      <c r="F222" s="14">
        <v>77757.72</v>
      </c>
      <c r="G222" s="14"/>
      <c r="H222" s="4">
        <f t="shared" si="5"/>
        <v>77757.72</v>
      </c>
    </row>
    <row r="223" spans="1:8" x14ac:dyDescent="0.25">
      <c r="A223" s="3" t="s">
        <v>439</v>
      </c>
      <c r="B223" s="3" t="s">
        <v>440</v>
      </c>
      <c r="C223" s="14">
        <v>1569574</v>
      </c>
      <c r="D223" s="14"/>
      <c r="E223" s="4">
        <v>1569574</v>
      </c>
      <c r="F223" s="14">
        <v>208335.56</v>
      </c>
      <c r="G223" s="14"/>
      <c r="H223" s="4">
        <f t="shared" si="5"/>
        <v>208335.56</v>
      </c>
    </row>
    <row r="224" spans="1:8" x14ac:dyDescent="0.25">
      <c r="A224" s="3" t="s">
        <v>441</v>
      </c>
      <c r="B224" s="3" t="s">
        <v>442</v>
      </c>
      <c r="C224" s="14">
        <v>238560.1</v>
      </c>
      <c r="D224" s="14"/>
      <c r="E224" s="4">
        <v>238560.1</v>
      </c>
      <c r="F224" s="14">
        <v>34085.58</v>
      </c>
      <c r="G224" s="14"/>
      <c r="H224" s="4">
        <f t="shared" si="5"/>
        <v>34085.58</v>
      </c>
    </row>
    <row r="225" spans="1:8" x14ac:dyDescent="0.25">
      <c r="A225" s="3" t="s">
        <v>443</v>
      </c>
      <c r="B225" s="3" t="s">
        <v>444</v>
      </c>
      <c r="C225" s="14">
        <v>626211.69999999995</v>
      </c>
      <c r="D225" s="14"/>
      <c r="E225" s="4">
        <v>626211.69999999995</v>
      </c>
      <c r="F225" s="14">
        <v>167169.71</v>
      </c>
      <c r="G225" s="14"/>
      <c r="H225" s="4">
        <f t="shared" si="5"/>
        <v>167169.71</v>
      </c>
    </row>
    <row r="226" spans="1:8" x14ac:dyDescent="0.25">
      <c r="A226" s="3" t="s">
        <v>445</v>
      </c>
      <c r="B226" s="3" t="s">
        <v>446</v>
      </c>
      <c r="C226" s="14">
        <v>711616</v>
      </c>
      <c r="D226" s="14"/>
      <c r="E226" s="4">
        <v>711616</v>
      </c>
      <c r="F226" s="14">
        <v>168673.48</v>
      </c>
      <c r="G226" s="14"/>
      <c r="H226" s="4">
        <f t="shared" si="5"/>
        <v>168673.48</v>
      </c>
    </row>
    <row r="227" spans="1:8" x14ac:dyDescent="0.25">
      <c r="A227" s="3" t="s">
        <v>447</v>
      </c>
      <c r="B227" s="3" t="s">
        <v>448</v>
      </c>
      <c r="C227" s="14">
        <v>306096.09999999998</v>
      </c>
      <c r="D227" s="14"/>
      <c r="E227" s="4">
        <v>306096.09999999998</v>
      </c>
      <c r="F227" s="14">
        <v>93610.02</v>
      </c>
      <c r="G227" s="14"/>
      <c r="H227" s="4">
        <f t="shared" si="5"/>
        <v>93610.02</v>
      </c>
    </row>
    <row r="228" spans="1:8" x14ac:dyDescent="0.25">
      <c r="A228" s="3" t="s">
        <v>449</v>
      </c>
      <c r="B228" s="3" t="s">
        <v>450</v>
      </c>
      <c r="C228" s="14">
        <v>334516.8</v>
      </c>
      <c r="D228" s="14"/>
      <c r="E228" s="4">
        <v>334516.8</v>
      </c>
      <c r="F228" s="14">
        <v>89349.33</v>
      </c>
      <c r="G228" s="14"/>
      <c r="H228" s="4">
        <f t="shared" si="5"/>
        <v>89349.33</v>
      </c>
    </row>
    <row r="229" spans="1:8" x14ac:dyDescent="0.25">
      <c r="A229" s="3" t="s">
        <v>451</v>
      </c>
      <c r="B229" s="3" t="s">
        <v>452</v>
      </c>
      <c r="C229" s="14">
        <v>152791.9</v>
      </c>
      <c r="D229" s="14"/>
      <c r="E229" s="4">
        <v>152791.9</v>
      </c>
      <c r="F229" s="14">
        <v>27569.22</v>
      </c>
      <c r="G229" s="14"/>
      <c r="H229" s="4">
        <f t="shared" si="5"/>
        <v>27569.22</v>
      </c>
    </row>
    <row r="230" spans="1:8" x14ac:dyDescent="0.25">
      <c r="A230" s="3" t="s">
        <v>453</v>
      </c>
      <c r="B230" s="3" t="s">
        <v>454</v>
      </c>
      <c r="C230" s="14">
        <v>186243.8</v>
      </c>
      <c r="D230" s="14"/>
      <c r="E230" s="4">
        <v>186243.8</v>
      </c>
      <c r="F230" s="14">
        <v>40288.65</v>
      </c>
      <c r="G230" s="14"/>
      <c r="H230" s="4">
        <f t="shared" si="5"/>
        <v>40288.65</v>
      </c>
    </row>
    <row r="231" spans="1:8" x14ac:dyDescent="0.25">
      <c r="A231" s="3" t="s">
        <v>455</v>
      </c>
      <c r="B231" s="3" t="s">
        <v>456</v>
      </c>
      <c r="C231" s="14">
        <v>1873024.6</v>
      </c>
      <c r="D231" s="14"/>
      <c r="E231" s="4">
        <v>1873024.6</v>
      </c>
      <c r="F231" s="14">
        <v>369866.11</v>
      </c>
      <c r="G231" s="14"/>
      <c r="H231" s="4">
        <f t="shared" si="5"/>
        <v>369866.11</v>
      </c>
    </row>
    <row r="232" spans="1:8" x14ac:dyDescent="0.25">
      <c r="A232" s="3" t="s">
        <v>457</v>
      </c>
      <c r="B232" s="3" t="s">
        <v>458</v>
      </c>
      <c r="C232" s="14">
        <v>669966.80000000005</v>
      </c>
      <c r="D232" s="14"/>
      <c r="E232" s="4">
        <v>669966.80000000005</v>
      </c>
      <c r="F232" s="14">
        <v>186154.87</v>
      </c>
      <c r="G232" s="14"/>
      <c r="H232" s="4">
        <f t="shared" si="5"/>
        <v>186154.87</v>
      </c>
    </row>
    <row r="233" spans="1:8" x14ac:dyDescent="0.25">
      <c r="A233" s="3" t="s">
        <v>459</v>
      </c>
      <c r="B233" s="3" t="s">
        <v>460</v>
      </c>
      <c r="C233" s="14">
        <v>1199544.8999999999</v>
      </c>
      <c r="D233" s="14"/>
      <c r="E233" s="4">
        <v>1199544.8999999999</v>
      </c>
      <c r="F233" s="14">
        <v>1149072.43</v>
      </c>
      <c r="G233" s="14"/>
      <c r="H233" s="4">
        <f t="shared" si="5"/>
        <v>1149072.43</v>
      </c>
    </row>
    <row r="234" spans="1:8" x14ac:dyDescent="0.25">
      <c r="A234" s="3" t="s">
        <v>461</v>
      </c>
      <c r="B234" s="3" t="s">
        <v>462</v>
      </c>
      <c r="C234" s="14">
        <v>336500.9</v>
      </c>
      <c r="D234" s="14"/>
      <c r="E234" s="4">
        <v>336500.9</v>
      </c>
      <c r="F234" s="14">
        <v>52193.54</v>
      </c>
      <c r="G234" s="14"/>
      <c r="H234" s="4">
        <f t="shared" si="5"/>
        <v>52193.54</v>
      </c>
    </row>
    <row r="235" spans="1:8" x14ac:dyDescent="0.25">
      <c r="A235" s="3" t="s">
        <v>463</v>
      </c>
      <c r="B235" s="3" t="s">
        <v>464</v>
      </c>
      <c r="C235" s="14">
        <v>2649642.7999999998</v>
      </c>
      <c r="D235" s="14"/>
      <c r="E235" s="4">
        <v>2649642.7999999998</v>
      </c>
      <c r="F235" s="14">
        <v>573189.07999999996</v>
      </c>
      <c r="G235" s="14"/>
      <c r="H235" s="4">
        <f t="shared" si="5"/>
        <v>573189.07999999996</v>
      </c>
    </row>
    <row r="236" spans="1:8" x14ac:dyDescent="0.25">
      <c r="A236" s="3" t="s">
        <v>465</v>
      </c>
      <c r="B236" s="3" t="s">
        <v>466</v>
      </c>
      <c r="C236" s="14">
        <v>219783.6</v>
      </c>
      <c r="D236" s="14"/>
      <c r="E236" s="4">
        <v>219783.6</v>
      </c>
      <c r="F236" s="14">
        <v>58396.61</v>
      </c>
      <c r="G236" s="14"/>
      <c r="H236" s="4">
        <f t="shared" si="5"/>
        <v>58396.61</v>
      </c>
    </row>
    <row r="237" spans="1:8" x14ac:dyDescent="0.25">
      <c r="A237" s="3" t="s">
        <v>467</v>
      </c>
      <c r="B237" s="3" t="s">
        <v>468</v>
      </c>
      <c r="C237" s="14">
        <v>1237011.6000000001</v>
      </c>
      <c r="D237" s="14"/>
      <c r="E237" s="4">
        <v>1237011.6000000001</v>
      </c>
      <c r="F237" s="14">
        <v>199688.85</v>
      </c>
      <c r="G237" s="14"/>
      <c r="H237" s="4">
        <f t="shared" si="5"/>
        <v>199688.85</v>
      </c>
    </row>
    <row r="238" spans="1:8" x14ac:dyDescent="0.25">
      <c r="A238" s="3" t="s">
        <v>469</v>
      </c>
      <c r="B238" s="3" t="s">
        <v>470</v>
      </c>
      <c r="C238" s="14">
        <v>6193204.5</v>
      </c>
      <c r="D238" s="14"/>
      <c r="E238" s="4">
        <v>6193204.5</v>
      </c>
      <c r="F238" s="14">
        <v>1390052.45</v>
      </c>
      <c r="G238" s="14"/>
      <c r="H238" s="4">
        <f t="shared" si="5"/>
        <v>1390052.45</v>
      </c>
    </row>
    <row r="239" spans="1:8" x14ac:dyDescent="0.25">
      <c r="A239" s="3" t="s">
        <v>471</v>
      </c>
      <c r="B239" s="3" t="s">
        <v>472</v>
      </c>
      <c r="C239" s="14">
        <v>420697.5</v>
      </c>
      <c r="D239" s="14"/>
      <c r="E239" s="4">
        <v>420697.5</v>
      </c>
      <c r="F239" s="14">
        <v>107770.58</v>
      </c>
      <c r="G239" s="14"/>
      <c r="H239" s="4">
        <f t="shared" si="5"/>
        <v>107770.58</v>
      </c>
    </row>
    <row r="240" spans="1:8" x14ac:dyDescent="0.25">
      <c r="A240" s="3" t="s">
        <v>473</v>
      </c>
      <c r="B240" s="3" t="s">
        <v>474</v>
      </c>
      <c r="C240" s="14">
        <v>2753640.1</v>
      </c>
      <c r="D240" s="14"/>
      <c r="E240" s="4">
        <v>2753640.1</v>
      </c>
      <c r="F240" s="14">
        <v>448814.32</v>
      </c>
      <c r="G240" s="14"/>
      <c r="H240" s="4">
        <f t="shared" si="5"/>
        <v>448814.32</v>
      </c>
    </row>
    <row r="241" spans="1:8" x14ac:dyDescent="0.25">
      <c r="A241" s="3" t="s">
        <v>475</v>
      </c>
      <c r="B241" s="3" t="s">
        <v>476</v>
      </c>
      <c r="C241" s="14">
        <v>1029733.8</v>
      </c>
      <c r="D241" s="14"/>
      <c r="E241" s="4">
        <v>1029733.8</v>
      </c>
      <c r="F241" s="14">
        <v>239914.85</v>
      </c>
      <c r="G241" s="14"/>
      <c r="H241" s="4">
        <f t="shared" si="5"/>
        <v>239914.85</v>
      </c>
    </row>
    <row r="242" spans="1:8" x14ac:dyDescent="0.25">
      <c r="A242" s="3" t="s">
        <v>477</v>
      </c>
      <c r="B242" s="3" t="s">
        <v>478</v>
      </c>
      <c r="C242" s="14">
        <v>782517.1</v>
      </c>
      <c r="D242" s="14"/>
      <c r="E242" s="4">
        <v>782517.1</v>
      </c>
      <c r="F242" s="14">
        <v>85965.83</v>
      </c>
      <c r="G242" s="14"/>
      <c r="H242" s="4">
        <f t="shared" si="5"/>
        <v>85965.83</v>
      </c>
    </row>
    <row r="243" spans="1:8" x14ac:dyDescent="0.25">
      <c r="A243" s="3" t="s">
        <v>479</v>
      </c>
      <c r="B243" s="3" t="s">
        <v>480</v>
      </c>
      <c r="C243" s="14">
        <v>300240.59999999998</v>
      </c>
      <c r="D243" s="14"/>
      <c r="E243" s="4">
        <v>300240.59999999998</v>
      </c>
      <c r="F243" s="14">
        <v>98246.66</v>
      </c>
      <c r="G243" s="14"/>
      <c r="H243" s="4">
        <f t="shared" si="5"/>
        <v>98246.66</v>
      </c>
    </row>
    <row r="244" spans="1:8" x14ac:dyDescent="0.25">
      <c r="A244" s="3" t="s">
        <v>481</v>
      </c>
      <c r="B244" s="3" t="s">
        <v>482</v>
      </c>
      <c r="C244" s="14">
        <v>251526.1</v>
      </c>
      <c r="D244" s="14"/>
      <c r="E244" s="4">
        <v>251526.1</v>
      </c>
      <c r="F244" s="14">
        <v>62281.37</v>
      </c>
      <c r="G244" s="14"/>
      <c r="H244" s="4">
        <f t="shared" si="5"/>
        <v>62281.37</v>
      </c>
    </row>
    <row r="245" spans="1:8" x14ac:dyDescent="0.25">
      <c r="A245" s="3" t="s">
        <v>483</v>
      </c>
      <c r="B245" s="3" t="s">
        <v>484</v>
      </c>
      <c r="C245" s="14">
        <v>366188.5</v>
      </c>
      <c r="D245" s="14"/>
      <c r="E245" s="4">
        <v>366188.5</v>
      </c>
      <c r="F245" s="14">
        <v>62657.31</v>
      </c>
      <c r="G245" s="14"/>
      <c r="H245" s="4">
        <f t="shared" si="5"/>
        <v>62657.31</v>
      </c>
    </row>
    <row r="246" spans="1:8" x14ac:dyDescent="0.25">
      <c r="A246" s="3" t="s">
        <v>485</v>
      </c>
      <c r="B246" s="3" t="s">
        <v>486</v>
      </c>
      <c r="C246" s="14">
        <v>1092993.2</v>
      </c>
      <c r="D246" s="14"/>
      <c r="E246" s="4">
        <v>1092993.2</v>
      </c>
      <c r="F246" s="14">
        <v>172244.95</v>
      </c>
      <c r="G246" s="14"/>
      <c r="H246" s="4">
        <f t="shared" si="5"/>
        <v>172244.95</v>
      </c>
    </row>
    <row r="247" spans="1:8" x14ac:dyDescent="0.25">
      <c r="A247" s="3" t="s">
        <v>487</v>
      </c>
      <c r="B247" s="3" t="s">
        <v>488</v>
      </c>
      <c r="C247" s="14">
        <v>295867.90000000002</v>
      </c>
      <c r="D247" s="14"/>
      <c r="E247" s="4">
        <v>295867.90000000002</v>
      </c>
      <c r="F247" s="14">
        <v>64787.66</v>
      </c>
      <c r="G247" s="14"/>
      <c r="H247" s="4">
        <f t="shared" si="5"/>
        <v>64787.66</v>
      </c>
    </row>
    <row r="248" spans="1:8" x14ac:dyDescent="0.25">
      <c r="A248" s="3" t="s">
        <v>489</v>
      </c>
      <c r="B248" s="3" t="s">
        <v>490</v>
      </c>
      <c r="C248" s="14">
        <v>4057942.3</v>
      </c>
      <c r="D248" s="14"/>
      <c r="E248" s="4">
        <v>4057942.3</v>
      </c>
      <c r="F248" s="14">
        <v>779206.32</v>
      </c>
      <c r="G248" s="14"/>
      <c r="H248" s="4">
        <f t="shared" si="5"/>
        <v>779206.32</v>
      </c>
    </row>
    <row r="249" spans="1:8" x14ac:dyDescent="0.25">
      <c r="A249" s="3" t="s">
        <v>491</v>
      </c>
      <c r="B249" s="3" t="s">
        <v>492</v>
      </c>
      <c r="C249" s="14">
        <v>296890.7</v>
      </c>
      <c r="D249" s="14"/>
      <c r="E249" s="4">
        <v>296890.7</v>
      </c>
      <c r="F249" s="14">
        <v>123748.19</v>
      </c>
      <c r="G249" s="14"/>
      <c r="H249" s="4">
        <f t="shared" si="5"/>
        <v>123748.19</v>
      </c>
    </row>
    <row r="250" spans="1:8" x14ac:dyDescent="0.25">
      <c r="A250" s="3" t="s">
        <v>493</v>
      </c>
      <c r="B250" s="3" t="s">
        <v>494</v>
      </c>
      <c r="C250" s="14">
        <v>699837.3</v>
      </c>
      <c r="D250" s="14"/>
      <c r="E250" s="4">
        <v>699837.3</v>
      </c>
      <c r="F250" s="14">
        <v>246493.86</v>
      </c>
      <c r="G250" s="14"/>
      <c r="H250" s="4">
        <f t="shared" si="5"/>
        <v>246493.86</v>
      </c>
    </row>
    <row r="251" spans="1:8" x14ac:dyDescent="0.25">
      <c r="A251" s="3" t="s">
        <v>495</v>
      </c>
      <c r="B251" s="3" t="s">
        <v>496</v>
      </c>
      <c r="C251" s="14">
        <v>301160.2</v>
      </c>
      <c r="D251" s="14"/>
      <c r="E251" s="4">
        <v>301160.2</v>
      </c>
      <c r="F251" s="14">
        <v>82958.28</v>
      </c>
      <c r="G251" s="14"/>
      <c r="H251" s="4">
        <f t="shared" si="5"/>
        <v>82958.28</v>
      </c>
    </row>
    <row r="252" spans="1:8" x14ac:dyDescent="0.25">
      <c r="A252" s="3" t="s">
        <v>497</v>
      </c>
      <c r="B252" s="3" t="s">
        <v>498</v>
      </c>
      <c r="C252" s="14">
        <v>267327.5</v>
      </c>
      <c r="D252" s="14"/>
      <c r="E252" s="4">
        <v>267327.5</v>
      </c>
      <c r="F252" s="14">
        <v>38283.620000000003</v>
      </c>
      <c r="G252" s="14"/>
      <c r="H252" s="4">
        <f t="shared" si="5"/>
        <v>38283.620000000003</v>
      </c>
    </row>
    <row r="253" spans="1:8" x14ac:dyDescent="0.25">
      <c r="A253" s="3" t="s">
        <v>499</v>
      </c>
      <c r="B253" s="3" t="s">
        <v>500</v>
      </c>
      <c r="C253" s="14">
        <v>116943.7</v>
      </c>
      <c r="D253" s="14"/>
      <c r="E253" s="4">
        <v>116943.7</v>
      </c>
      <c r="F253" s="14">
        <v>101442.19</v>
      </c>
      <c r="G253" s="14"/>
      <c r="H253" s="4">
        <f t="shared" si="5"/>
        <v>101442.19</v>
      </c>
    </row>
    <row r="254" spans="1:8" x14ac:dyDescent="0.25">
      <c r="A254" s="3" t="s">
        <v>501</v>
      </c>
      <c r="B254" s="3" t="s">
        <v>502</v>
      </c>
      <c r="C254" s="14">
        <v>5393580.4000000004</v>
      </c>
      <c r="D254" s="14"/>
      <c r="E254" s="4">
        <v>5393580.4000000004</v>
      </c>
      <c r="F254" s="14">
        <v>975636.99</v>
      </c>
      <c r="G254" s="14"/>
      <c r="H254" s="4">
        <f t="shared" si="5"/>
        <v>975636.99</v>
      </c>
    </row>
    <row r="255" spans="1:8" x14ac:dyDescent="0.25">
      <c r="A255" s="3" t="s">
        <v>503</v>
      </c>
      <c r="B255" s="3" t="s">
        <v>504</v>
      </c>
      <c r="C255" s="14">
        <v>962370.8</v>
      </c>
      <c r="D255" s="14"/>
      <c r="E255" s="4">
        <v>962370.8</v>
      </c>
      <c r="F255" s="14">
        <v>240040.16</v>
      </c>
      <c r="G255" s="14"/>
      <c r="H255" s="4">
        <f t="shared" si="5"/>
        <v>240040.16</v>
      </c>
    </row>
    <row r="256" spans="1:8" x14ac:dyDescent="0.25">
      <c r="A256" s="3" t="s">
        <v>505</v>
      </c>
      <c r="B256" s="3" t="s">
        <v>506</v>
      </c>
      <c r="C256" s="14">
        <v>289168.2</v>
      </c>
      <c r="D256" s="14"/>
      <c r="E256" s="4">
        <v>289168.2</v>
      </c>
      <c r="F256" s="14">
        <v>77632.41</v>
      </c>
      <c r="G256" s="14"/>
      <c r="H256" s="4">
        <f t="shared" si="5"/>
        <v>77632.41</v>
      </c>
    </row>
    <row r="257" spans="1:8" x14ac:dyDescent="0.25">
      <c r="A257" s="3" t="s">
        <v>507</v>
      </c>
      <c r="B257" s="3" t="s">
        <v>508</v>
      </c>
      <c r="C257" s="14">
        <v>340401.9</v>
      </c>
      <c r="D257" s="14"/>
      <c r="E257" s="4">
        <v>340401.9</v>
      </c>
      <c r="F257" s="14">
        <v>76253.95</v>
      </c>
      <c r="G257" s="14"/>
      <c r="H257" s="4">
        <f t="shared" si="5"/>
        <v>76253.95</v>
      </c>
    </row>
    <row r="258" spans="1:8" x14ac:dyDescent="0.25">
      <c r="A258" s="3" t="s">
        <v>509</v>
      </c>
      <c r="B258" s="3" t="s">
        <v>510</v>
      </c>
      <c r="C258" s="14">
        <v>754259.3</v>
      </c>
      <c r="D258" s="14"/>
      <c r="E258" s="4">
        <v>754259.3</v>
      </c>
      <c r="F258" s="14">
        <v>149375.03</v>
      </c>
      <c r="G258" s="14"/>
      <c r="H258" s="4">
        <f t="shared" si="5"/>
        <v>149375.03</v>
      </c>
    </row>
    <row r="259" spans="1:8" x14ac:dyDescent="0.25">
      <c r="A259" s="3" t="s">
        <v>511</v>
      </c>
      <c r="B259" s="3" t="s">
        <v>512</v>
      </c>
      <c r="C259" s="14">
        <v>1058258.1000000001</v>
      </c>
      <c r="D259" s="14"/>
      <c r="E259" s="4">
        <v>1058258.1000000001</v>
      </c>
      <c r="F259" s="14">
        <v>126630.43</v>
      </c>
      <c r="G259" s="14"/>
      <c r="H259" s="4">
        <f t="shared" si="5"/>
        <v>126630.43</v>
      </c>
    </row>
    <row r="260" spans="1:8" x14ac:dyDescent="0.25">
      <c r="A260" s="3" t="s">
        <v>513</v>
      </c>
      <c r="B260" s="3" t="s">
        <v>514</v>
      </c>
      <c r="C260" s="14">
        <v>1201386</v>
      </c>
      <c r="D260" s="14"/>
      <c r="E260" s="4">
        <v>1201386</v>
      </c>
      <c r="F260" s="14">
        <v>200942</v>
      </c>
      <c r="G260" s="14"/>
      <c r="H260" s="4">
        <f t="shared" si="5"/>
        <v>200942</v>
      </c>
    </row>
    <row r="261" spans="1:8" x14ac:dyDescent="0.25">
      <c r="A261" s="3" t="s">
        <v>515</v>
      </c>
      <c r="B261" s="3" t="s">
        <v>516</v>
      </c>
      <c r="C261" s="14">
        <v>635757.1</v>
      </c>
      <c r="D261" s="14"/>
      <c r="E261" s="4">
        <v>635757.1</v>
      </c>
      <c r="F261" s="14">
        <v>123873.5</v>
      </c>
      <c r="G261" s="14"/>
      <c r="H261" s="4">
        <f t="shared" si="5"/>
        <v>123873.5</v>
      </c>
    </row>
    <row r="262" spans="1:8" x14ac:dyDescent="0.25">
      <c r="A262" s="3" t="s">
        <v>517</v>
      </c>
      <c r="B262" s="3" t="s">
        <v>518</v>
      </c>
      <c r="C262" s="14">
        <v>117163.2</v>
      </c>
      <c r="D262" s="14"/>
      <c r="E262" s="4">
        <v>117163.2</v>
      </c>
      <c r="F262" s="14">
        <v>14348.52</v>
      </c>
      <c r="G262" s="14"/>
      <c r="H262" s="4">
        <f t="shared" si="5"/>
        <v>14348.52</v>
      </c>
    </row>
    <row r="263" spans="1:8" x14ac:dyDescent="0.25">
      <c r="A263" s="3" t="s">
        <v>519</v>
      </c>
      <c r="B263" s="3" t="s">
        <v>520</v>
      </c>
      <c r="C263" s="14">
        <v>375829.5</v>
      </c>
      <c r="D263" s="14"/>
      <c r="E263" s="4">
        <v>375829.5</v>
      </c>
      <c r="F263" s="14">
        <v>65915.490000000005</v>
      </c>
      <c r="G263" s="14"/>
      <c r="H263" s="4">
        <f t="shared" si="5"/>
        <v>65915.490000000005</v>
      </c>
    </row>
    <row r="264" spans="1:8" x14ac:dyDescent="0.25">
      <c r="A264" s="3" t="s">
        <v>521</v>
      </c>
      <c r="B264" s="3" t="s">
        <v>522</v>
      </c>
      <c r="C264" s="14">
        <v>246308.1</v>
      </c>
      <c r="D264" s="14"/>
      <c r="E264" s="4">
        <v>246308.1</v>
      </c>
      <c r="F264" s="14">
        <v>43734.8</v>
      </c>
      <c r="G264" s="14"/>
      <c r="H264" s="4">
        <f t="shared" ref="H264:H327" si="6">F264-G264</f>
        <v>43734.8</v>
      </c>
    </row>
    <row r="265" spans="1:8" x14ac:dyDescent="0.25">
      <c r="A265" s="3" t="s">
        <v>523</v>
      </c>
      <c r="B265" s="3" t="s">
        <v>524</v>
      </c>
      <c r="C265" s="14">
        <v>790902.9</v>
      </c>
      <c r="D265" s="14"/>
      <c r="E265" s="4">
        <v>790902.9</v>
      </c>
      <c r="F265" s="14">
        <v>134211.96</v>
      </c>
      <c r="G265" s="14"/>
      <c r="H265" s="4">
        <f t="shared" si="6"/>
        <v>134211.96</v>
      </c>
    </row>
    <row r="266" spans="1:8" x14ac:dyDescent="0.25">
      <c r="A266" s="3" t="s">
        <v>525</v>
      </c>
      <c r="B266" s="3" t="s">
        <v>526</v>
      </c>
      <c r="C266" s="14">
        <v>627315.30000000005</v>
      </c>
      <c r="D266" s="14"/>
      <c r="E266" s="4">
        <v>627315.30000000005</v>
      </c>
      <c r="F266" s="14">
        <v>137282.17000000001</v>
      </c>
      <c r="G266" s="14"/>
      <c r="H266" s="4">
        <f t="shared" si="6"/>
        <v>137282.17000000001</v>
      </c>
    </row>
    <row r="267" spans="1:8" x14ac:dyDescent="0.25">
      <c r="A267" s="3" t="s">
        <v>527</v>
      </c>
      <c r="B267" s="3" t="s">
        <v>528</v>
      </c>
      <c r="C267" s="14">
        <v>1868336.9</v>
      </c>
      <c r="D267" s="14"/>
      <c r="E267" s="4">
        <v>1868336.9</v>
      </c>
      <c r="F267" s="14">
        <v>434340.48</v>
      </c>
      <c r="G267" s="14"/>
      <c r="H267" s="4">
        <f t="shared" si="6"/>
        <v>434340.48</v>
      </c>
    </row>
    <row r="268" spans="1:8" x14ac:dyDescent="0.25">
      <c r="A268" s="3" t="s">
        <v>529</v>
      </c>
      <c r="B268" s="3" t="s">
        <v>530</v>
      </c>
      <c r="C268" s="14">
        <v>264948.2</v>
      </c>
      <c r="D268" s="14"/>
      <c r="E268" s="4">
        <v>264948.2</v>
      </c>
      <c r="F268" s="14">
        <v>62093.4</v>
      </c>
      <c r="G268" s="14"/>
      <c r="H268" s="4">
        <f t="shared" si="6"/>
        <v>62093.4</v>
      </c>
    </row>
    <row r="269" spans="1:8" x14ac:dyDescent="0.25">
      <c r="A269" s="3" t="s">
        <v>531</v>
      </c>
      <c r="B269" s="3" t="s">
        <v>532</v>
      </c>
      <c r="C269" s="14">
        <v>1614281.5</v>
      </c>
      <c r="D269" s="14"/>
      <c r="E269" s="4">
        <v>1614281.5</v>
      </c>
      <c r="F269" s="14">
        <v>199500.88</v>
      </c>
      <c r="G269" s="14"/>
      <c r="H269" s="4">
        <f t="shared" si="6"/>
        <v>199500.88</v>
      </c>
    </row>
    <row r="270" spans="1:8" x14ac:dyDescent="0.25">
      <c r="A270" s="3" t="s">
        <v>533</v>
      </c>
      <c r="B270" s="3" t="s">
        <v>534</v>
      </c>
      <c r="C270" s="14">
        <v>758947.1</v>
      </c>
      <c r="D270" s="14"/>
      <c r="E270" s="4">
        <v>758947.1</v>
      </c>
      <c r="F270" s="14">
        <v>135903.71</v>
      </c>
      <c r="G270" s="14"/>
      <c r="H270" s="4">
        <f t="shared" si="6"/>
        <v>135903.71</v>
      </c>
    </row>
    <row r="271" spans="1:8" x14ac:dyDescent="0.25">
      <c r="A271" s="3" t="s">
        <v>535</v>
      </c>
      <c r="B271" s="3" t="s">
        <v>536</v>
      </c>
      <c r="C271" s="14">
        <v>1706996.9</v>
      </c>
      <c r="D271" s="14"/>
      <c r="E271" s="4">
        <v>1706996.9</v>
      </c>
      <c r="F271" s="14">
        <v>420493.22</v>
      </c>
      <c r="G271" s="14"/>
      <c r="H271" s="4">
        <f t="shared" si="6"/>
        <v>420493.22</v>
      </c>
    </row>
    <row r="272" spans="1:8" x14ac:dyDescent="0.25">
      <c r="A272" s="3" t="s">
        <v>537</v>
      </c>
      <c r="B272" s="3" t="s">
        <v>538</v>
      </c>
      <c r="C272" s="14">
        <v>1851567.7</v>
      </c>
      <c r="D272" s="14"/>
      <c r="E272" s="4">
        <v>1851567.7</v>
      </c>
      <c r="F272" s="14">
        <v>535782.67000000004</v>
      </c>
      <c r="G272" s="14"/>
      <c r="H272" s="4">
        <f t="shared" si="6"/>
        <v>535782.67000000004</v>
      </c>
    </row>
    <row r="273" spans="1:8" x14ac:dyDescent="0.25">
      <c r="A273" s="3" t="s">
        <v>539</v>
      </c>
      <c r="B273" s="3" t="s">
        <v>540</v>
      </c>
      <c r="C273" s="14">
        <v>94025</v>
      </c>
      <c r="D273" s="14"/>
      <c r="E273" s="4">
        <v>94025</v>
      </c>
      <c r="F273" s="14">
        <v>15351.04</v>
      </c>
      <c r="G273" s="14"/>
      <c r="H273" s="4">
        <f t="shared" si="6"/>
        <v>15351.04</v>
      </c>
    </row>
    <row r="274" spans="1:8" x14ac:dyDescent="0.25">
      <c r="A274" s="3" t="s">
        <v>541</v>
      </c>
      <c r="B274" s="3" t="s">
        <v>542</v>
      </c>
      <c r="C274" s="14">
        <v>178947.8</v>
      </c>
      <c r="D274" s="14"/>
      <c r="E274" s="4">
        <v>178947.8</v>
      </c>
      <c r="F274" s="14">
        <v>71993.25</v>
      </c>
      <c r="G274" s="14"/>
      <c r="H274" s="4">
        <f t="shared" si="6"/>
        <v>71993.25</v>
      </c>
    </row>
    <row r="275" spans="1:8" x14ac:dyDescent="0.25">
      <c r="A275" s="3" t="s">
        <v>543</v>
      </c>
      <c r="B275" s="3" t="s">
        <v>544</v>
      </c>
      <c r="C275" s="14">
        <v>948411.8</v>
      </c>
      <c r="D275" s="14"/>
      <c r="E275" s="4">
        <v>948411.8</v>
      </c>
      <c r="F275" s="14">
        <v>270240.98</v>
      </c>
      <c r="G275" s="14"/>
      <c r="H275" s="4">
        <f t="shared" si="6"/>
        <v>270240.98</v>
      </c>
    </row>
    <row r="276" spans="1:8" x14ac:dyDescent="0.25">
      <c r="A276" s="3" t="s">
        <v>545</v>
      </c>
      <c r="B276" s="3" t="s">
        <v>546</v>
      </c>
      <c r="C276" s="14">
        <v>669485.69999999995</v>
      </c>
      <c r="D276" s="14"/>
      <c r="E276" s="4">
        <v>669485.69999999995</v>
      </c>
      <c r="F276" s="14">
        <v>82143.740000000005</v>
      </c>
      <c r="G276" s="14"/>
      <c r="H276" s="4">
        <f t="shared" si="6"/>
        <v>82143.740000000005</v>
      </c>
    </row>
    <row r="277" spans="1:8" x14ac:dyDescent="0.25">
      <c r="A277" s="3" t="s">
        <v>547</v>
      </c>
      <c r="B277" s="3" t="s">
        <v>548</v>
      </c>
      <c r="C277" s="14">
        <v>1324139.6000000001</v>
      </c>
      <c r="D277" s="14"/>
      <c r="E277" s="4">
        <v>1324139.6000000001</v>
      </c>
      <c r="F277" s="14">
        <v>200127.45</v>
      </c>
      <c r="G277" s="14"/>
      <c r="H277" s="4">
        <f t="shared" si="6"/>
        <v>200127.45</v>
      </c>
    </row>
    <row r="278" spans="1:8" x14ac:dyDescent="0.25">
      <c r="A278" s="3" t="s">
        <v>549</v>
      </c>
      <c r="B278" s="3" t="s">
        <v>550</v>
      </c>
      <c r="C278" s="14">
        <v>1685203.6</v>
      </c>
      <c r="D278" s="14"/>
      <c r="E278" s="4">
        <v>1685203.6</v>
      </c>
      <c r="F278" s="14">
        <v>391733.51</v>
      </c>
      <c r="G278" s="14"/>
      <c r="H278" s="4">
        <f t="shared" si="6"/>
        <v>391733.51</v>
      </c>
    </row>
    <row r="279" spans="1:8" x14ac:dyDescent="0.25">
      <c r="A279" s="3" t="s">
        <v>551</v>
      </c>
      <c r="B279" s="3" t="s">
        <v>552</v>
      </c>
      <c r="C279" s="14">
        <v>1444432.8</v>
      </c>
      <c r="D279" s="14"/>
      <c r="E279" s="4">
        <v>1444432.8</v>
      </c>
      <c r="F279" s="14">
        <v>239225.61</v>
      </c>
      <c r="G279" s="14"/>
      <c r="H279" s="4">
        <f t="shared" si="6"/>
        <v>239225.61</v>
      </c>
    </row>
    <row r="280" spans="1:8" x14ac:dyDescent="0.25">
      <c r="A280" s="3" t="s">
        <v>553</v>
      </c>
      <c r="B280" s="3" t="s">
        <v>554</v>
      </c>
      <c r="C280" s="14">
        <v>499985.8</v>
      </c>
      <c r="D280" s="14"/>
      <c r="E280" s="4">
        <v>499985.8</v>
      </c>
      <c r="F280" s="14">
        <v>83208.91</v>
      </c>
      <c r="G280" s="14"/>
      <c r="H280" s="4">
        <f t="shared" si="6"/>
        <v>83208.91</v>
      </c>
    </row>
    <row r="281" spans="1:8" x14ac:dyDescent="0.25">
      <c r="A281" s="3" t="s">
        <v>555</v>
      </c>
      <c r="B281" s="3" t="s">
        <v>556</v>
      </c>
      <c r="C281" s="14">
        <v>1989533.4</v>
      </c>
      <c r="D281" s="14"/>
      <c r="E281" s="4">
        <v>1989533.4</v>
      </c>
      <c r="F281" s="14">
        <v>456521.17</v>
      </c>
      <c r="G281" s="14"/>
      <c r="H281" s="4">
        <f t="shared" si="6"/>
        <v>456521.17</v>
      </c>
    </row>
    <row r="282" spans="1:8" x14ac:dyDescent="0.25">
      <c r="A282" s="3" t="s">
        <v>557</v>
      </c>
      <c r="B282" s="3" t="s">
        <v>558</v>
      </c>
      <c r="C282" s="14">
        <v>368438.5</v>
      </c>
      <c r="D282" s="14"/>
      <c r="E282" s="4">
        <v>368438.5</v>
      </c>
      <c r="F282" s="14">
        <v>43296.2</v>
      </c>
      <c r="G282" s="14"/>
      <c r="H282" s="4">
        <f t="shared" si="6"/>
        <v>43296.2</v>
      </c>
    </row>
    <row r="283" spans="1:8" x14ac:dyDescent="0.25">
      <c r="A283" s="3" t="s">
        <v>559</v>
      </c>
      <c r="B283" s="3" t="s">
        <v>560</v>
      </c>
      <c r="C283" s="14">
        <v>4049091.9</v>
      </c>
      <c r="D283" s="14"/>
      <c r="E283" s="4">
        <v>4049091.9</v>
      </c>
      <c r="F283" s="14">
        <v>773817.79</v>
      </c>
      <c r="G283" s="14"/>
      <c r="H283" s="4">
        <f t="shared" si="6"/>
        <v>773817.79</v>
      </c>
    </row>
    <row r="284" spans="1:8" x14ac:dyDescent="0.25">
      <c r="A284" s="3" t="s">
        <v>561</v>
      </c>
      <c r="B284" s="3" t="s">
        <v>562</v>
      </c>
      <c r="C284" s="14">
        <v>7914358.7999999998</v>
      </c>
      <c r="D284" s="14"/>
      <c r="E284" s="4">
        <v>7914358.7999999998</v>
      </c>
      <c r="F284" s="14">
        <v>2423710.11</v>
      </c>
      <c r="G284" s="14"/>
      <c r="H284" s="4">
        <f t="shared" si="6"/>
        <v>2423710.11</v>
      </c>
    </row>
    <row r="285" spans="1:8" x14ac:dyDescent="0.25">
      <c r="A285" s="3" t="s">
        <v>563</v>
      </c>
      <c r="B285" s="3" t="s">
        <v>564</v>
      </c>
      <c r="C285" s="14">
        <v>870723.9</v>
      </c>
      <c r="D285" s="14"/>
      <c r="E285" s="4">
        <v>870723.9</v>
      </c>
      <c r="F285" s="14">
        <v>183711.24</v>
      </c>
      <c r="G285" s="14"/>
      <c r="H285" s="4">
        <f t="shared" si="6"/>
        <v>183711.24</v>
      </c>
    </row>
    <row r="286" spans="1:8" x14ac:dyDescent="0.25">
      <c r="A286" s="3" t="s">
        <v>565</v>
      </c>
      <c r="B286" s="3" t="s">
        <v>566</v>
      </c>
      <c r="C286" s="14">
        <v>349548.4</v>
      </c>
      <c r="D286" s="14"/>
      <c r="E286" s="4">
        <v>349548.4</v>
      </c>
      <c r="F286" s="14">
        <v>126003.85</v>
      </c>
      <c r="G286" s="14"/>
      <c r="H286" s="4">
        <f t="shared" si="6"/>
        <v>126003.85</v>
      </c>
    </row>
    <row r="287" spans="1:8" x14ac:dyDescent="0.25">
      <c r="A287" s="3" t="s">
        <v>567</v>
      </c>
      <c r="B287" s="3" t="s">
        <v>568</v>
      </c>
      <c r="C287" s="14">
        <v>198269</v>
      </c>
      <c r="D287" s="14"/>
      <c r="E287" s="4">
        <v>198269</v>
      </c>
      <c r="F287" s="14">
        <v>19110.48</v>
      </c>
      <c r="G287" s="14"/>
      <c r="H287" s="4">
        <f t="shared" si="6"/>
        <v>19110.48</v>
      </c>
    </row>
    <row r="288" spans="1:8" x14ac:dyDescent="0.25">
      <c r="A288" s="3" t="s">
        <v>569</v>
      </c>
      <c r="B288" s="3" t="s">
        <v>570</v>
      </c>
      <c r="C288" s="14">
        <v>326731.09999999998</v>
      </c>
      <c r="D288" s="14"/>
      <c r="E288" s="4">
        <v>326731.09999999998</v>
      </c>
      <c r="F288" s="14">
        <v>40915.22</v>
      </c>
      <c r="G288" s="14"/>
      <c r="H288" s="4">
        <f t="shared" si="6"/>
        <v>40915.22</v>
      </c>
    </row>
    <row r="289" spans="1:8" x14ac:dyDescent="0.25">
      <c r="A289" s="3" t="s">
        <v>571</v>
      </c>
      <c r="B289" s="3" t="s">
        <v>572</v>
      </c>
      <c r="C289" s="14">
        <v>239097</v>
      </c>
      <c r="D289" s="14"/>
      <c r="E289" s="4">
        <v>239097</v>
      </c>
      <c r="F289" s="14">
        <v>65414.23</v>
      </c>
      <c r="G289" s="14"/>
      <c r="H289" s="4">
        <f t="shared" si="6"/>
        <v>65414.23</v>
      </c>
    </row>
    <row r="290" spans="1:8" x14ac:dyDescent="0.25">
      <c r="A290" s="3" t="s">
        <v>573</v>
      </c>
      <c r="B290" s="3" t="s">
        <v>574</v>
      </c>
      <c r="C290" s="14">
        <v>1115295.5</v>
      </c>
      <c r="D290" s="14"/>
      <c r="E290" s="4">
        <v>1115295.5</v>
      </c>
      <c r="F290" s="14">
        <v>196806.62</v>
      </c>
      <c r="G290" s="14"/>
      <c r="H290" s="4">
        <f t="shared" si="6"/>
        <v>196806.62</v>
      </c>
    </row>
    <row r="291" spans="1:8" x14ac:dyDescent="0.25">
      <c r="A291" s="3" t="s">
        <v>575</v>
      </c>
      <c r="B291" s="3" t="s">
        <v>576</v>
      </c>
      <c r="C291" s="14">
        <v>630220.69999999995</v>
      </c>
      <c r="D291" s="14"/>
      <c r="E291" s="4">
        <v>630220.69999999995</v>
      </c>
      <c r="F291" s="14">
        <v>229827.02</v>
      </c>
      <c r="G291" s="14"/>
      <c r="H291" s="4">
        <f t="shared" si="6"/>
        <v>229827.02</v>
      </c>
    </row>
    <row r="292" spans="1:8" x14ac:dyDescent="0.25">
      <c r="A292" s="3" t="s">
        <v>577</v>
      </c>
      <c r="B292" s="3" t="s">
        <v>578</v>
      </c>
      <c r="C292" s="14">
        <v>699426.7</v>
      </c>
      <c r="D292" s="14"/>
      <c r="E292" s="4">
        <v>699426.7</v>
      </c>
      <c r="F292" s="14">
        <v>194237.67</v>
      </c>
      <c r="G292" s="14"/>
      <c r="H292" s="4">
        <f t="shared" si="6"/>
        <v>194237.67</v>
      </c>
    </row>
    <row r="293" spans="1:8" x14ac:dyDescent="0.25">
      <c r="A293" s="3" t="s">
        <v>579</v>
      </c>
      <c r="B293" s="3" t="s">
        <v>580</v>
      </c>
      <c r="C293" s="14">
        <v>179857.8</v>
      </c>
      <c r="D293" s="14"/>
      <c r="E293" s="4">
        <v>179857.8</v>
      </c>
      <c r="F293" s="14">
        <v>19235.79</v>
      </c>
      <c r="G293" s="14"/>
      <c r="H293" s="4">
        <f t="shared" si="6"/>
        <v>19235.79</v>
      </c>
    </row>
    <row r="294" spans="1:8" x14ac:dyDescent="0.25">
      <c r="A294" s="3" t="s">
        <v>581</v>
      </c>
      <c r="B294" s="3" t="s">
        <v>582</v>
      </c>
      <c r="C294" s="14">
        <v>189153.2</v>
      </c>
      <c r="D294" s="14"/>
      <c r="E294" s="4">
        <v>189153.2</v>
      </c>
      <c r="F294" s="14">
        <v>36654.53</v>
      </c>
      <c r="G294" s="14"/>
      <c r="H294" s="4">
        <f t="shared" si="6"/>
        <v>36654.53</v>
      </c>
    </row>
    <row r="295" spans="1:8" x14ac:dyDescent="0.25">
      <c r="A295" s="3" t="s">
        <v>583</v>
      </c>
      <c r="B295" s="3" t="s">
        <v>584</v>
      </c>
      <c r="C295" s="14">
        <v>236004.5</v>
      </c>
      <c r="D295" s="14"/>
      <c r="E295" s="4">
        <v>236004.5</v>
      </c>
      <c r="F295" s="14">
        <v>76065.98</v>
      </c>
      <c r="G295" s="14"/>
      <c r="H295" s="4">
        <f t="shared" si="6"/>
        <v>76065.98</v>
      </c>
    </row>
    <row r="296" spans="1:8" x14ac:dyDescent="0.25">
      <c r="A296" s="3" t="s">
        <v>585</v>
      </c>
      <c r="B296" s="3" t="s">
        <v>586</v>
      </c>
      <c r="C296" s="14">
        <v>249928</v>
      </c>
      <c r="D296" s="14"/>
      <c r="E296" s="4">
        <v>249928</v>
      </c>
      <c r="F296" s="14">
        <v>65351.58</v>
      </c>
      <c r="G296" s="14"/>
      <c r="H296" s="4">
        <f t="shared" si="6"/>
        <v>65351.58</v>
      </c>
    </row>
    <row r="297" spans="1:8" x14ac:dyDescent="0.25">
      <c r="A297" s="3" t="s">
        <v>587</v>
      </c>
      <c r="B297" s="3" t="s">
        <v>588</v>
      </c>
      <c r="C297" s="14">
        <v>1089953.8</v>
      </c>
      <c r="D297" s="14">
        <v>298427.17000000004</v>
      </c>
      <c r="E297" s="4">
        <v>791526.63</v>
      </c>
      <c r="F297" s="14">
        <v>269927.7</v>
      </c>
      <c r="G297" s="14"/>
      <c r="H297" s="4">
        <f t="shared" si="6"/>
        <v>269927.7</v>
      </c>
    </row>
    <row r="298" spans="1:8" x14ac:dyDescent="0.25">
      <c r="A298" s="3" t="s">
        <v>589</v>
      </c>
      <c r="B298" s="3" t="s">
        <v>590</v>
      </c>
      <c r="C298" s="14">
        <v>623316.5</v>
      </c>
      <c r="D298" s="14"/>
      <c r="E298" s="4">
        <v>623316.5</v>
      </c>
      <c r="F298" s="14">
        <v>94612.54</v>
      </c>
      <c r="G298" s="14"/>
      <c r="H298" s="4">
        <f t="shared" si="6"/>
        <v>94612.54</v>
      </c>
    </row>
    <row r="299" spans="1:8" x14ac:dyDescent="0.25">
      <c r="A299" s="3" t="s">
        <v>591</v>
      </c>
      <c r="B299" s="3" t="s">
        <v>592</v>
      </c>
      <c r="C299" s="14">
        <v>825247.7</v>
      </c>
      <c r="D299" s="14"/>
      <c r="E299" s="4">
        <v>825247.7</v>
      </c>
      <c r="F299" s="14">
        <v>1072442.54</v>
      </c>
      <c r="G299" s="14"/>
      <c r="H299" s="4">
        <f t="shared" si="6"/>
        <v>1072442.54</v>
      </c>
    </row>
    <row r="300" spans="1:8" x14ac:dyDescent="0.25">
      <c r="A300" s="3" t="s">
        <v>593</v>
      </c>
      <c r="B300" s="3" t="s">
        <v>594</v>
      </c>
      <c r="C300" s="14">
        <v>755537</v>
      </c>
      <c r="D300" s="14"/>
      <c r="E300" s="4">
        <v>755537</v>
      </c>
      <c r="F300" s="14">
        <v>440794.19</v>
      </c>
      <c r="G300" s="14"/>
      <c r="H300" s="4">
        <f t="shared" si="6"/>
        <v>440794.19</v>
      </c>
    </row>
    <row r="301" spans="1:8" x14ac:dyDescent="0.25">
      <c r="A301" s="3" t="s">
        <v>595</v>
      </c>
      <c r="B301" s="3" t="s">
        <v>596</v>
      </c>
      <c r="C301" s="14">
        <v>1107793</v>
      </c>
      <c r="D301" s="14"/>
      <c r="E301" s="4">
        <v>1107793</v>
      </c>
      <c r="F301" s="14">
        <v>627826.26</v>
      </c>
      <c r="G301" s="14"/>
      <c r="H301" s="4">
        <f t="shared" si="6"/>
        <v>627826.26</v>
      </c>
    </row>
    <row r="302" spans="1:8" x14ac:dyDescent="0.25">
      <c r="A302" s="3" t="s">
        <v>597</v>
      </c>
      <c r="B302" s="3" t="s">
        <v>598</v>
      </c>
      <c r="C302" s="14">
        <v>256224.6</v>
      </c>
      <c r="D302" s="14"/>
      <c r="E302" s="4">
        <v>256224.6</v>
      </c>
      <c r="F302" s="14">
        <v>59837.73</v>
      </c>
      <c r="G302" s="14"/>
      <c r="H302" s="4">
        <f t="shared" si="6"/>
        <v>59837.73</v>
      </c>
    </row>
    <row r="303" spans="1:8" x14ac:dyDescent="0.25">
      <c r="A303" s="3" t="s">
        <v>599</v>
      </c>
      <c r="B303" s="3" t="s">
        <v>600</v>
      </c>
      <c r="C303" s="14">
        <v>889312.9</v>
      </c>
      <c r="D303" s="14"/>
      <c r="E303" s="4">
        <v>889312.9</v>
      </c>
      <c r="F303" s="14">
        <v>172370.26</v>
      </c>
      <c r="G303" s="14"/>
      <c r="H303" s="4">
        <f t="shared" si="6"/>
        <v>172370.26</v>
      </c>
    </row>
    <row r="304" spans="1:8" x14ac:dyDescent="0.25">
      <c r="A304" s="3" t="s">
        <v>601</v>
      </c>
      <c r="B304" s="3" t="s">
        <v>602</v>
      </c>
      <c r="C304" s="14">
        <v>2131626.2000000002</v>
      </c>
      <c r="D304" s="14"/>
      <c r="E304" s="4">
        <v>2131626.2000000002</v>
      </c>
      <c r="F304" s="14">
        <v>851324.89</v>
      </c>
      <c r="G304" s="14"/>
      <c r="H304" s="4">
        <f t="shared" si="6"/>
        <v>851324.89</v>
      </c>
    </row>
    <row r="305" spans="1:8" x14ac:dyDescent="0.25">
      <c r="A305" s="3" t="s">
        <v>603</v>
      </c>
      <c r="B305" s="3" t="s">
        <v>604</v>
      </c>
      <c r="C305" s="14">
        <v>263346.7</v>
      </c>
      <c r="D305" s="14"/>
      <c r="E305" s="4">
        <v>263346.7</v>
      </c>
      <c r="F305" s="14">
        <v>70489.48</v>
      </c>
      <c r="G305" s="14"/>
      <c r="H305" s="4">
        <f t="shared" si="6"/>
        <v>70489.48</v>
      </c>
    </row>
    <row r="306" spans="1:8" x14ac:dyDescent="0.25">
      <c r="A306" s="3" t="s">
        <v>605</v>
      </c>
      <c r="B306" s="3" t="s">
        <v>606</v>
      </c>
      <c r="C306" s="14">
        <v>1684905.8</v>
      </c>
      <c r="D306" s="14"/>
      <c r="E306" s="4">
        <v>1684905.8</v>
      </c>
      <c r="F306" s="14">
        <v>415543.29</v>
      </c>
      <c r="G306" s="14"/>
      <c r="H306" s="4">
        <f t="shared" si="6"/>
        <v>415543.29</v>
      </c>
    </row>
    <row r="307" spans="1:8" x14ac:dyDescent="0.25">
      <c r="A307" s="3" t="s">
        <v>607</v>
      </c>
      <c r="B307" s="3" t="s">
        <v>608</v>
      </c>
      <c r="C307" s="14">
        <v>251633.1</v>
      </c>
      <c r="D307" s="14"/>
      <c r="E307" s="4">
        <v>251633.1</v>
      </c>
      <c r="F307" s="14">
        <v>99875.75</v>
      </c>
      <c r="G307" s="14"/>
      <c r="H307" s="4">
        <f t="shared" si="6"/>
        <v>99875.75</v>
      </c>
    </row>
    <row r="308" spans="1:8" x14ac:dyDescent="0.25">
      <c r="A308" s="3" t="s">
        <v>609</v>
      </c>
      <c r="B308" s="3" t="s">
        <v>610</v>
      </c>
      <c r="C308" s="14">
        <v>1157435.3</v>
      </c>
      <c r="D308" s="14"/>
      <c r="E308" s="4">
        <v>1157435.3</v>
      </c>
      <c r="F308" s="14">
        <v>285654.68</v>
      </c>
      <c r="G308" s="14"/>
      <c r="H308" s="4">
        <f t="shared" si="6"/>
        <v>285654.68</v>
      </c>
    </row>
    <row r="309" spans="1:8" x14ac:dyDescent="0.25">
      <c r="A309" s="3" t="s">
        <v>611</v>
      </c>
      <c r="B309" s="3" t="s">
        <v>612</v>
      </c>
      <c r="C309" s="14">
        <v>219520.6</v>
      </c>
      <c r="D309" s="14"/>
      <c r="E309" s="4">
        <v>219520.6</v>
      </c>
      <c r="F309" s="14">
        <v>67732.55</v>
      </c>
      <c r="G309" s="14"/>
      <c r="H309" s="4">
        <f t="shared" si="6"/>
        <v>67732.55</v>
      </c>
    </row>
    <row r="310" spans="1:8" x14ac:dyDescent="0.25">
      <c r="A310" s="3" t="s">
        <v>613</v>
      </c>
      <c r="B310" s="3" t="s">
        <v>614</v>
      </c>
      <c r="C310" s="14">
        <v>321366.40000000002</v>
      </c>
      <c r="D310" s="14"/>
      <c r="E310" s="4">
        <v>321366.40000000002</v>
      </c>
      <c r="F310" s="14">
        <v>44862.64</v>
      </c>
      <c r="G310" s="14"/>
      <c r="H310" s="4">
        <f t="shared" si="6"/>
        <v>44862.64</v>
      </c>
    </row>
    <row r="311" spans="1:8" x14ac:dyDescent="0.25">
      <c r="A311" s="3" t="s">
        <v>615</v>
      </c>
      <c r="B311" s="3" t="s">
        <v>616</v>
      </c>
      <c r="C311" s="14">
        <v>344045.4</v>
      </c>
      <c r="D311" s="14"/>
      <c r="E311" s="4">
        <v>344045.4</v>
      </c>
      <c r="F311" s="14">
        <v>271494.13</v>
      </c>
      <c r="G311" s="14"/>
      <c r="H311" s="4">
        <f t="shared" si="6"/>
        <v>271494.13</v>
      </c>
    </row>
    <row r="312" spans="1:8" x14ac:dyDescent="0.25">
      <c r="A312" s="3" t="s">
        <v>617</v>
      </c>
      <c r="B312" s="3" t="s">
        <v>618</v>
      </c>
      <c r="C312" s="14">
        <v>1155491.8</v>
      </c>
      <c r="D312" s="14"/>
      <c r="E312" s="4">
        <v>1155491.8</v>
      </c>
      <c r="F312" s="14">
        <v>291607.13</v>
      </c>
      <c r="G312" s="14"/>
      <c r="H312" s="4">
        <f t="shared" si="6"/>
        <v>291607.13</v>
      </c>
    </row>
    <row r="313" spans="1:8" x14ac:dyDescent="0.25">
      <c r="A313" s="3" t="s">
        <v>619</v>
      </c>
      <c r="B313" s="3" t="s">
        <v>620</v>
      </c>
      <c r="C313" s="14">
        <v>1415781.1</v>
      </c>
      <c r="D313" s="14"/>
      <c r="E313" s="4">
        <v>1415781.1</v>
      </c>
      <c r="F313" s="14">
        <v>609968.93000000005</v>
      </c>
      <c r="G313" s="14"/>
      <c r="H313" s="4">
        <f t="shared" si="6"/>
        <v>609968.93000000005</v>
      </c>
    </row>
    <row r="314" spans="1:8" x14ac:dyDescent="0.25">
      <c r="A314" s="3" t="s">
        <v>621</v>
      </c>
      <c r="B314" s="3" t="s">
        <v>622</v>
      </c>
      <c r="C314" s="14">
        <v>493409.9</v>
      </c>
      <c r="D314" s="14"/>
      <c r="E314" s="4">
        <v>493409.9</v>
      </c>
      <c r="F314" s="14">
        <v>207207.73</v>
      </c>
      <c r="G314" s="14"/>
      <c r="H314" s="4">
        <f t="shared" si="6"/>
        <v>207207.73</v>
      </c>
    </row>
    <row r="315" spans="1:8" x14ac:dyDescent="0.25">
      <c r="A315" s="3" t="s">
        <v>623</v>
      </c>
      <c r="B315" s="3" t="s">
        <v>624</v>
      </c>
      <c r="C315" s="14">
        <v>2747368.1</v>
      </c>
      <c r="D315" s="14"/>
      <c r="E315" s="4">
        <v>2747368.1</v>
      </c>
      <c r="F315" s="14">
        <v>649631</v>
      </c>
      <c r="G315" s="14">
        <v>14332</v>
      </c>
      <c r="H315" s="4">
        <f t="shared" si="6"/>
        <v>635299</v>
      </c>
    </row>
    <row r="316" spans="1:8" x14ac:dyDescent="0.25">
      <c r="A316" s="3" t="s">
        <v>625</v>
      </c>
      <c r="B316" s="3" t="s">
        <v>626</v>
      </c>
      <c r="C316" s="14">
        <v>1550074.4</v>
      </c>
      <c r="D316" s="14"/>
      <c r="E316" s="4">
        <v>1550074.4</v>
      </c>
      <c r="F316" s="14">
        <v>911789.19</v>
      </c>
      <c r="G316" s="14"/>
      <c r="H316" s="4">
        <f t="shared" si="6"/>
        <v>911789.19</v>
      </c>
    </row>
    <row r="317" spans="1:8" x14ac:dyDescent="0.25">
      <c r="A317" s="3" t="s">
        <v>627</v>
      </c>
      <c r="B317" s="3" t="s">
        <v>628</v>
      </c>
      <c r="C317" s="14">
        <v>201586.2</v>
      </c>
      <c r="D317" s="14"/>
      <c r="E317" s="4">
        <v>201586.2</v>
      </c>
      <c r="F317" s="14">
        <v>30263.48</v>
      </c>
      <c r="G317" s="14"/>
      <c r="H317" s="4">
        <f t="shared" si="6"/>
        <v>30263.48</v>
      </c>
    </row>
    <row r="318" spans="1:8" x14ac:dyDescent="0.25">
      <c r="A318" s="3" t="s">
        <v>629</v>
      </c>
      <c r="B318" s="3" t="s">
        <v>630</v>
      </c>
      <c r="C318" s="14">
        <v>2939904.8</v>
      </c>
      <c r="D318" s="14"/>
      <c r="E318" s="4">
        <v>2939904.8</v>
      </c>
      <c r="F318" s="14">
        <v>706711.81</v>
      </c>
      <c r="G318" s="14"/>
      <c r="H318" s="4">
        <f t="shared" si="6"/>
        <v>706711.81</v>
      </c>
    </row>
    <row r="319" spans="1:8" x14ac:dyDescent="0.25">
      <c r="A319" s="3" t="s">
        <v>631</v>
      </c>
      <c r="B319" s="3" t="s">
        <v>632</v>
      </c>
      <c r="C319" s="14">
        <v>358245.9</v>
      </c>
      <c r="D319" s="14"/>
      <c r="E319" s="4">
        <v>358245.9</v>
      </c>
      <c r="F319" s="14">
        <v>45739.839999999997</v>
      </c>
      <c r="G319" s="14"/>
      <c r="H319" s="4">
        <f t="shared" si="6"/>
        <v>45739.839999999997</v>
      </c>
    </row>
    <row r="320" spans="1:8" x14ac:dyDescent="0.25">
      <c r="A320" s="3" t="s">
        <v>633</v>
      </c>
      <c r="B320" s="3" t="s">
        <v>634</v>
      </c>
      <c r="C320" s="14">
        <v>273837.5</v>
      </c>
      <c r="D320" s="14"/>
      <c r="E320" s="4">
        <v>273837.5</v>
      </c>
      <c r="F320" s="14">
        <v>109963.58</v>
      </c>
      <c r="G320" s="14"/>
      <c r="H320" s="4">
        <f t="shared" si="6"/>
        <v>109963.58</v>
      </c>
    </row>
    <row r="321" spans="1:8" x14ac:dyDescent="0.25">
      <c r="A321" s="3" t="s">
        <v>635</v>
      </c>
      <c r="B321" s="3" t="s">
        <v>636</v>
      </c>
      <c r="C321" s="14">
        <v>539370.4</v>
      </c>
      <c r="D321" s="14"/>
      <c r="E321" s="4">
        <v>539370.4</v>
      </c>
      <c r="F321" s="14">
        <v>118986.23</v>
      </c>
      <c r="G321" s="14"/>
      <c r="H321" s="4">
        <f t="shared" si="6"/>
        <v>118986.23</v>
      </c>
    </row>
    <row r="322" spans="1:8" x14ac:dyDescent="0.25">
      <c r="A322" s="3" t="s">
        <v>637</v>
      </c>
      <c r="B322" s="3" t="s">
        <v>638</v>
      </c>
      <c r="C322" s="14">
        <v>213919</v>
      </c>
      <c r="D322" s="14"/>
      <c r="E322" s="4">
        <v>213919</v>
      </c>
      <c r="F322" s="14">
        <v>46241.1</v>
      </c>
      <c r="G322" s="14"/>
      <c r="H322" s="4">
        <f t="shared" si="6"/>
        <v>46241.1</v>
      </c>
    </row>
    <row r="323" spans="1:8" x14ac:dyDescent="0.25">
      <c r="A323" s="3" t="s">
        <v>639</v>
      </c>
      <c r="B323" s="3" t="s">
        <v>640</v>
      </c>
      <c r="C323" s="14">
        <v>406809</v>
      </c>
      <c r="D323" s="14"/>
      <c r="E323" s="4">
        <v>406809</v>
      </c>
      <c r="F323" s="14">
        <v>78760.240000000005</v>
      </c>
      <c r="G323" s="14"/>
      <c r="H323" s="4">
        <f t="shared" si="6"/>
        <v>78760.240000000005</v>
      </c>
    </row>
    <row r="324" spans="1:8" x14ac:dyDescent="0.25">
      <c r="A324" s="3" t="s">
        <v>641</v>
      </c>
      <c r="B324" s="3" t="s">
        <v>642</v>
      </c>
      <c r="C324" s="14">
        <v>4313431.9000000004</v>
      </c>
      <c r="D324" s="14"/>
      <c r="E324" s="4">
        <v>4313431.9000000004</v>
      </c>
      <c r="F324" s="14">
        <v>3119080.96</v>
      </c>
      <c r="G324" s="14">
        <v>674938</v>
      </c>
      <c r="H324" s="4">
        <f t="shared" si="6"/>
        <v>2444142.96</v>
      </c>
    </row>
    <row r="325" spans="1:8" x14ac:dyDescent="0.25">
      <c r="A325" s="3" t="s">
        <v>643</v>
      </c>
      <c r="B325" s="3" t="s">
        <v>644</v>
      </c>
      <c r="C325" s="14">
        <v>361426.1</v>
      </c>
      <c r="D325" s="14"/>
      <c r="E325" s="4">
        <v>361426.1</v>
      </c>
      <c r="F325" s="14">
        <v>60902.91</v>
      </c>
      <c r="G325" s="14"/>
      <c r="H325" s="4">
        <f t="shared" si="6"/>
        <v>60902.91</v>
      </c>
    </row>
    <row r="326" spans="1:8" x14ac:dyDescent="0.25">
      <c r="A326" s="3" t="s">
        <v>645</v>
      </c>
      <c r="B326" s="3" t="s">
        <v>646</v>
      </c>
      <c r="C326" s="14">
        <v>250419.3</v>
      </c>
      <c r="D326" s="14"/>
      <c r="E326" s="4">
        <v>250419.3</v>
      </c>
      <c r="F326" s="14">
        <v>44236.06</v>
      </c>
      <c r="G326" s="14"/>
      <c r="H326" s="4">
        <f t="shared" si="6"/>
        <v>44236.06</v>
      </c>
    </row>
    <row r="327" spans="1:8" x14ac:dyDescent="0.25">
      <c r="A327" s="3" t="s">
        <v>647</v>
      </c>
      <c r="B327" s="3" t="s">
        <v>648</v>
      </c>
      <c r="C327" s="14">
        <v>256269.1</v>
      </c>
      <c r="D327" s="14"/>
      <c r="E327" s="4">
        <v>256269.1</v>
      </c>
      <c r="F327" s="14">
        <v>47055.64</v>
      </c>
      <c r="G327" s="14"/>
      <c r="H327" s="4">
        <f t="shared" si="6"/>
        <v>47055.64</v>
      </c>
    </row>
    <row r="328" spans="1:8" x14ac:dyDescent="0.25">
      <c r="A328" s="3" t="s">
        <v>649</v>
      </c>
      <c r="B328" s="3" t="s">
        <v>650</v>
      </c>
      <c r="C328" s="14">
        <v>346679.9</v>
      </c>
      <c r="D328" s="14"/>
      <c r="E328" s="4">
        <v>346679.9</v>
      </c>
      <c r="F328" s="14">
        <v>49248.65</v>
      </c>
      <c r="G328" s="14"/>
      <c r="H328" s="4">
        <f t="shared" ref="H328:H391" si="7">F328-G328</f>
        <v>49248.65</v>
      </c>
    </row>
    <row r="329" spans="1:8" x14ac:dyDescent="0.25">
      <c r="A329" s="3" t="s">
        <v>651</v>
      </c>
      <c r="B329" s="3" t="s">
        <v>652</v>
      </c>
      <c r="C329" s="14">
        <v>675687.8</v>
      </c>
      <c r="D329" s="14"/>
      <c r="E329" s="4">
        <v>675687.8</v>
      </c>
      <c r="F329" s="14">
        <v>150628.18</v>
      </c>
      <c r="G329" s="14"/>
      <c r="H329" s="4">
        <f t="shared" si="7"/>
        <v>150628.18</v>
      </c>
    </row>
    <row r="330" spans="1:8" x14ac:dyDescent="0.25">
      <c r="A330" s="3" t="s">
        <v>653</v>
      </c>
      <c r="B330" s="3" t="s">
        <v>654</v>
      </c>
      <c r="C330" s="14">
        <v>7077671.9000000004</v>
      </c>
      <c r="D330" s="14"/>
      <c r="E330" s="4">
        <v>7077671.9000000004</v>
      </c>
      <c r="F330" s="14">
        <v>3020333.03</v>
      </c>
      <c r="G330" s="14"/>
      <c r="H330" s="4">
        <f t="shared" si="7"/>
        <v>3020333.03</v>
      </c>
    </row>
    <row r="331" spans="1:8" x14ac:dyDescent="0.25">
      <c r="A331" s="3" t="s">
        <v>655</v>
      </c>
      <c r="B331" s="3" t="s">
        <v>656</v>
      </c>
      <c r="C331" s="14">
        <v>4467257.0999999996</v>
      </c>
      <c r="D331" s="14"/>
      <c r="E331" s="4">
        <v>4467257.0999999996</v>
      </c>
      <c r="F331" s="14">
        <v>747501.72</v>
      </c>
      <c r="G331" s="14"/>
      <c r="H331" s="4">
        <f t="shared" si="7"/>
        <v>747501.72</v>
      </c>
    </row>
    <row r="332" spans="1:8" x14ac:dyDescent="0.25">
      <c r="A332" s="3" t="s">
        <v>657</v>
      </c>
      <c r="B332" s="3" t="s">
        <v>658</v>
      </c>
      <c r="C332" s="14">
        <v>1652819.2</v>
      </c>
      <c r="D332" s="14"/>
      <c r="E332" s="4">
        <v>1652819.2</v>
      </c>
      <c r="F332" s="14">
        <v>316544.74</v>
      </c>
      <c r="G332" s="14"/>
      <c r="H332" s="4">
        <f t="shared" si="7"/>
        <v>316544.74</v>
      </c>
    </row>
    <row r="333" spans="1:8" x14ac:dyDescent="0.25">
      <c r="A333" s="3" t="s">
        <v>659</v>
      </c>
      <c r="B333" s="3" t="s">
        <v>660</v>
      </c>
      <c r="C333" s="14">
        <v>2142319.5</v>
      </c>
      <c r="D333" s="14"/>
      <c r="E333" s="4">
        <v>2142319.5</v>
      </c>
      <c r="F333" s="14">
        <v>969872.52</v>
      </c>
      <c r="G333" s="14"/>
      <c r="H333" s="4">
        <f t="shared" si="7"/>
        <v>969872.52</v>
      </c>
    </row>
    <row r="334" spans="1:8" x14ac:dyDescent="0.25">
      <c r="A334" s="3" t="s">
        <v>661</v>
      </c>
      <c r="B334" s="3" t="s">
        <v>662</v>
      </c>
      <c r="C334" s="14">
        <v>482188.5</v>
      </c>
      <c r="D334" s="14"/>
      <c r="E334" s="4">
        <v>482188.5</v>
      </c>
      <c r="F334" s="14">
        <v>90289.19</v>
      </c>
      <c r="G334" s="14"/>
      <c r="H334" s="4">
        <f t="shared" si="7"/>
        <v>90289.19</v>
      </c>
    </row>
    <row r="335" spans="1:8" x14ac:dyDescent="0.25">
      <c r="A335" s="3" t="s">
        <v>663</v>
      </c>
      <c r="B335" s="3" t="s">
        <v>664</v>
      </c>
      <c r="C335" s="14">
        <v>435753</v>
      </c>
      <c r="D335" s="14"/>
      <c r="E335" s="4">
        <v>435753</v>
      </c>
      <c r="F335" s="14">
        <v>72243.88</v>
      </c>
      <c r="G335" s="14"/>
      <c r="H335" s="4">
        <f t="shared" si="7"/>
        <v>72243.88</v>
      </c>
    </row>
    <row r="336" spans="1:8" x14ac:dyDescent="0.25">
      <c r="A336" s="3" t="s">
        <v>665</v>
      </c>
      <c r="B336" s="3" t="s">
        <v>666</v>
      </c>
      <c r="C336" s="14">
        <v>1285302</v>
      </c>
      <c r="D336" s="14"/>
      <c r="E336" s="4">
        <v>1285302</v>
      </c>
      <c r="F336" s="14">
        <v>269175.81</v>
      </c>
      <c r="G336" s="14"/>
      <c r="H336" s="4">
        <f t="shared" si="7"/>
        <v>269175.81</v>
      </c>
    </row>
    <row r="337" spans="1:8" x14ac:dyDescent="0.25">
      <c r="A337" s="3" t="s">
        <v>667</v>
      </c>
      <c r="B337" s="3" t="s">
        <v>668</v>
      </c>
      <c r="C337" s="14">
        <v>369520.7</v>
      </c>
      <c r="D337" s="14"/>
      <c r="E337" s="4">
        <v>369520.7</v>
      </c>
      <c r="F337" s="14">
        <v>61529.48</v>
      </c>
      <c r="G337" s="14"/>
      <c r="H337" s="4">
        <f t="shared" si="7"/>
        <v>61529.48</v>
      </c>
    </row>
    <row r="338" spans="1:8" x14ac:dyDescent="0.25">
      <c r="A338" s="3" t="s">
        <v>669</v>
      </c>
      <c r="B338" s="3" t="s">
        <v>670</v>
      </c>
      <c r="C338" s="14">
        <v>143751.5</v>
      </c>
      <c r="D338" s="14"/>
      <c r="E338" s="4">
        <v>143751.5</v>
      </c>
      <c r="F338" s="14">
        <v>23371.18</v>
      </c>
      <c r="G338" s="14"/>
      <c r="H338" s="4">
        <f t="shared" si="7"/>
        <v>23371.18</v>
      </c>
    </row>
    <row r="339" spans="1:8" x14ac:dyDescent="0.25">
      <c r="A339" s="3" t="s">
        <v>671</v>
      </c>
      <c r="B339" s="3" t="s">
        <v>672</v>
      </c>
      <c r="C339" s="14">
        <v>344972.79999999999</v>
      </c>
      <c r="D339" s="14"/>
      <c r="E339" s="4">
        <v>344972.79999999999</v>
      </c>
      <c r="F339" s="14">
        <v>206393.18</v>
      </c>
      <c r="G339" s="14"/>
      <c r="H339" s="4">
        <f t="shared" si="7"/>
        <v>206393.18</v>
      </c>
    </row>
    <row r="340" spans="1:8" x14ac:dyDescent="0.25">
      <c r="A340" s="3" t="s">
        <v>673</v>
      </c>
      <c r="B340" s="3" t="s">
        <v>674</v>
      </c>
      <c r="C340" s="14">
        <v>6637173.7000000002</v>
      </c>
      <c r="D340" s="14"/>
      <c r="E340" s="4">
        <v>6637173.7000000002</v>
      </c>
      <c r="F340" s="14">
        <v>3166763.17</v>
      </c>
      <c r="G340" s="14"/>
      <c r="H340" s="4">
        <f t="shared" si="7"/>
        <v>3166763.17</v>
      </c>
    </row>
    <row r="341" spans="1:8" x14ac:dyDescent="0.25">
      <c r="A341" s="3" t="s">
        <v>675</v>
      </c>
      <c r="B341" s="3" t="s">
        <v>676</v>
      </c>
      <c r="C341" s="14">
        <v>252870.8</v>
      </c>
      <c r="D341" s="14"/>
      <c r="E341" s="4">
        <v>252870.8</v>
      </c>
      <c r="F341" s="14">
        <v>54323.89</v>
      </c>
      <c r="G341" s="14"/>
      <c r="H341" s="4">
        <f t="shared" si="7"/>
        <v>54323.89</v>
      </c>
    </row>
    <row r="342" spans="1:8" x14ac:dyDescent="0.25">
      <c r="A342" s="3" t="s">
        <v>677</v>
      </c>
      <c r="B342" s="3" t="s">
        <v>678</v>
      </c>
      <c r="C342" s="14">
        <v>669736.1</v>
      </c>
      <c r="D342" s="14"/>
      <c r="E342" s="4">
        <v>669736.1</v>
      </c>
      <c r="F342" s="14">
        <v>106329.46</v>
      </c>
      <c r="G342" s="14"/>
      <c r="H342" s="4">
        <f t="shared" si="7"/>
        <v>106329.46</v>
      </c>
    </row>
    <row r="343" spans="1:8" x14ac:dyDescent="0.25">
      <c r="A343" s="3" t="s">
        <v>679</v>
      </c>
      <c r="B343" s="3" t="s">
        <v>680</v>
      </c>
      <c r="C343" s="14">
        <v>2305119</v>
      </c>
      <c r="D343" s="14"/>
      <c r="E343" s="4">
        <v>2305119</v>
      </c>
      <c r="F343" s="14">
        <v>351883.46</v>
      </c>
      <c r="G343" s="14"/>
      <c r="H343" s="4">
        <f t="shared" si="7"/>
        <v>351883.46</v>
      </c>
    </row>
    <row r="344" spans="1:8" x14ac:dyDescent="0.25">
      <c r="A344" s="3" t="s">
        <v>681</v>
      </c>
      <c r="B344" s="3" t="s">
        <v>682</v>
      </c>
      <c r="C344" s="14">
        <v>783431.6</v>
      </c>
      <c r="D344" s="14"/>
      <c r="E344" s="4">
        <v>783431.6</v>
      </c>
      <c r="F344" s="14">
        <v>649192.4</v>
      </c>
      <c r="G344" s="14">
        <v>28231</v>
      </c>
      <c r="H344" s="4">
        <f t="shared" si="7"/>
        <v>620961.4</v>
      </c>
    </row>
    <row r="345" spans="1:8" x14ac:dyDescent="0.25">
      <c r="A345" s="3" t="s">
        <v>683</v>
      </c>
      <c r="B345" s="3" t="s">
        <v>684</v>
      </c>
      <c r="C345" s="14">
        <v>533487.5</v>
      </c>
      <c r="D345" s="14"/>
      <c r="E345" s="4">
        <v>533487.5</v>
      </c>
      <c r="F345" s="14">
        <v>272747.28000000003</v>
      </c>
      <c r="G345" s="14"/>
      <c r="H345" s="4">
        <f t="shared" si="7"/>
        <v>272747.28000000003</v>
      </c>
    </row>
    <row r="346" spans="1:8" x14ac:dyDescent="0.25">
      <c r="A346" s="3" t="s">
        <v>685</v>
      </c>
      <c r="B346" s="3" t="s">
        <v>686</v>
      </c>
      <c r="C346" s="14">
        <v>454708.5</v>
      </c>
      <c r="D346" s="14"/>
      <c r="E346" s="4">
        <v>454708.5</v>
      </c>
      <c r="F346" s="14">
        <v>109462.32</v>
      </c>
      <c r="G346" s="14"/>
      <c r="H346" s="4">
        <f t="shared" si="7"/>
        <v>109462.32</v>
      </c>
    </row>
    <row r="347" spans="1:8" x14ac:dyDescent="0.25">
      <c r="A347" s="3" t="s">
        <v>687</v>
      </c>
      <c r="B347" s="3" t="s">
        <v>688</v>
      </c>
      <c r="C347" s="14">
        <v>121609</v>
      </c>
      <c r="D347" s="14"/>
      <c r="E347" s="4">
        <v>121609</v>
      </c>
      <c r="F347" s="14">
        <v>15100.41</v>
      </c>
      <c r="G347" s="14"/>
      <c r="H347" s="4">
        <f t="shared" si="7"/>
        <v>15100.41</v>
      </c>
    </row>
    <row r="348" spans="1:8" x14ac:dyDescent="0.25">
      <c r="A348" s="3" t="s">
        <v>689</v>
      </c>
      <c r="B348" s="3" t="s">
        <v>690</v>
      </c>
      <c r="C348" s="14">
        <v>332618.7</v>
      </c>
      <c r="D348" s="14"/>
      <c r="E348" s="4">
        <v>332618.7</v>
      </c>
      <c r="F348" s="14">
        <v>257208.26</v>
      </c>
      <c r="G348" s="14"/>
      <c r="H348" s="4">
        <f t="shared" si="7"/>
        <v>257208.26</v>
      </c>
    </row>
    <row r="349" spans="1:8" x14ac:dyDescent="0.25">
      <c r="A349" s="3" t="s">
        <v>691</v>
      </c>
      <c r="B349" s="3" t="s">
        <v>692</v>
      </c>
      <c r="C349" s="14">
        <v>381062.8</v>
      </c>
      <c r="D349" s="14"/>
      <c r="E349" s="4">
        <v>381062.8</v>
      </c>
      <c r="F349" s="14">
        <v>125251.97</v>
      </c>
      <c r="G349" s="14"/>
      <c r="H349" s="4">
        <f t="shared" si="7"/>
        <v>125251.97</v>
      </c>
    </row>
    <row r="350" spans="1:8" x14ac:dyDescent="0.25">
      <c r="A350" s="3" t="s">
        <v>693</v>
      </c>
      <c r="B350" s="3" t="s">
        <v>694</v>
      </c>
      <c r="C350" s="14">
        <v>692400.9</v>
      </c>
      <c r="D350" s="14"/>
      <c r="E350" s="4">
        <v>692400.9</v>
      </c>
      <c r="F350" s="14">
        <v>176004.39</v>
      </c>
      <c r="G350" s="14"/>
      <c r="H350" s="4">
        <f t="shared" si="7"/>
        <v>176004.39</v>
      </c>
    </row>
    <row r="351" spans="1:8" x14ac:dyDescent="0.25">
      <c r="A351" s="3" t="s">
        <v>695</v>
      </c>
      <c r="B351" s="3" t="s">
        <v>696</v>
      </c>
      <c r="C351" s="14">
        <v>687204.5</v>
      </c>
      <c r="D351" s="14"/>
      <c r="E351" s="4">
        <v>687204.5</v>
      </c>
      <c r="F351" s="14">
        <v>262408.82</v>
      </c>
      <c r="G351" s="14"/>
      <c r="H351" s="4">
        <f t="shared" si="7"/>
        <v>262408.82</v>
      </c>
    </row>
    <row r="352" spans="1:8" x14ac:dyDescent="0.25">
      <c r="A352" s="3" t="s">
        <v>697</v>
      </c>
      <c r="B352" s="3" t="s">
        <v>698</v>
      </c>
      <c r="C352" s="14">
        <v>332598.90000000002</v>
      </c>
      <c r="D352" s="14"/>
      <c r="E352" s="4">
        <v>332598.90000000002</v>
      </c>
      <c r="F352" s="14">
        <v>96617.57</v>
      </c>
      <c r="G352" s="14"/>
      <c r="H352" s="4">
        <f t="shared" si="7"/>
        <v>96617.57</v>
      </c>
    </row>
    <row r="353" spans="1:8" x14ac:dyDescent="0.25">
      <c r="A353" s="3" t="s">
        <v>699</v>
      </c>
      <c r="B353" s="3" t="s">
        <v>700</v>
      </c>
      <c r="C353" s="14">
        <v>1245727.7</v>
      </c>
      <c r="D353" s="14"/>
      <c r="E353" s="4">
        <v>1245727.7</v>
      </c>
      <c r="F353" s="14">
        <v>263286.02</v>
      </c>
      <c r="G353" s="14"/>
      <c r="H353" s="4">
        <f t="shared" si="7"/>
        <v>263286.02</v>
      </c>
    </row>
    <row r="354" spans="1:8" x14ac:dyDescent="0.25">
      <c r="A354" s="3" t="s">
        <v>701</v>
      </c>
      <c r="B354" s="3" t="s">
        <v>702</v>
      </c>
      <c r="C354" s="14">
        <v>1867295.3</v>
      </c>
      <c r="D354" s="14"/>
      <c r="E354" s="4">
        <v>1867295.3</v>
      </c>
      <c r="F354" s="14">
        <v>513288.69</v>
      </c>
      <c r="G354" s="14"/>
      <c r="H354" s="4">
        <f t="shared" si="7"/>
        <v>513288.69</v>
      </c>
    </row>
    <row r="355" spans="1:8" x14ac:dyDescent="0.25">
      <c r="A355" s="3" t="s">
        <v>703</v>
      </c>
      <c r="B355" s="3" t="s">
        <v>704</v>
      </c>
      <c r="C355" s="14">
        <v>439576.2</v>
      </c>
      <c r="D355" s="14"/>
      <c r="E355" s="4">
        <v>439576.2</v>
      </c>
      <c r="F355" s="14">
        <v>137156.85</v>
      </c>
      <c r="G355" s="14"/>
      <c r="H355" s="4">
        <f t="shared" si="7"/>
        <v>137156.85</v>
      </c>
    </row>
    <row r="356" spans="1:8" x14ac:dyDescent="0.25">
      <c r="A356" s="3" t="s">
        <v>705</v>
      </c>
      <c r="B356" s="3" t="s">
        <v>706</v>
      </c>
      <c r="C356" s="14">
        <v>547760.80000000005</v>
      </c>
      <c r="D356" s="14"/>
      <c r="E356" s="4">
        <v>547760.80000000005</v>
      </c>
      <c r="F356" s="14">
        <v>1057530.1000000001</v>
      </c>
      <c r="G356" s="14"/>
      <c r="H356" s="4">
        <f t="shared" si="7"/>
        <v>1057530.1000000001</v>
      </c>
    </row>
    <row r="357" spans="1:8" x14ac:dyDescent="0.25">
      <c r="A357" s="3" t="s">
        <v>707</v>
      </c>
      <c r="B357" s="3" t="s">
        <v>708</v>
      </c>
      <c r="C357" s="14">
        <v>678921.7</v>
      </c>
      <c r="D357" s="14"/>
      <c r="E357" s="4">
        <v>678921.7</v>
      </c>
      <c r="F357" s="14">
        <v>175565.79</v>
      </c>
      <c r="G357" s="14"/>
      <c r="H357" s="4">
        <f t="shared" si="7"/>
        <v>175565.79</v>
      </c>
    </row>
    <row r="358" spans="1:8" x14ac:dyDescent="0.25">
      <c r="A358" s="3" t="s">
        <v>709</v>
      </c>
      <c r="B358" s="3" t="s">
        <v>710</v>
      </c>
      <c r="C358" s="14">
        <v>1721981.4</v>
      </c>
      <c r="D358" s="14"/>
      <c r="E358" s="4">
        <v>1721981.4</v>
      </c>
      <c r="F358" s="14">
        <v>309527.12</v>
      </c>
      <c r="G358" s="14"/>
      <c r="H358" s="4">
        <f t="shared" si="7"/>
        <v>309527.12</v>
      </c>
    </row>
    <row r="359" spans="1:8" x14ac:dyDescent="0.25">
      <c r="A359" s="3" t="s">
        <v>711</v>
      </c>
      <c r="B359" s="3" t="s">
        <v>712</v>
      </c>
      <c r="C359" s="14">
        <v>511570.5</v>
      </c>
      <c r="D359" s="14"/>
      <c r="E359" s="4">
        <v>511570.5</v>
      </c>
      <c r="F359" s="14">
        <v>150753.49</v>
      </c>
      <c r="G359" s="14"/>
      <c r="H359" s="4">
        <f t="shared" si="7"/>
        <v>150753.49</v>
      </c>
    </row>
    <row r="360" spans="1:8" x14ac:dyDescent="0.25">
      <c r="A360" s="3" t="s">
        <v>713</v>
      </c>
      <c r="B360" s="3" t="s">
        <v>714</v>
      </c>
      <c r="C360" s="14">
        <v>334060.5</v>
      </c>
      <c r="D360" s="14"/>
      <c r="E360" s="4">
        <v>334060.5</v>
      </c>
      <c r="F360" s="14">
        <v>29887.54</v>
      </c>
      <c r="G360" s="14"/>
      <c r="H360" s="4">
        <f t="shared" si="7"/>
        <v>29887.54</v>
      </c>
    </row>
    <row r="361" spans="1:8" x14ac:dyDescent="0.25">
      <c r="A361" s="3" t="s">
        <v>715</v>
      </c>
      <c r="B361" s="3" t="s">
        <v>716</v>
      </c>
      <c r="C361" s="14">
        <v>331388.59999999998</v>
      </c>
      <c r="D361" s="14"/>
      <c r="E361" s="4">
        <v>331388.59999999998</v>
      </c>
      <c r="F361" s="14">
        <v>42669.63</v>
      </c>
      <c r="G361" s="14"/>
      <c r="H361" s="4">
        <f t="shared" si="7"/>
        <v>42669.63</v>
      </c>
    </row>
    <row r="362" spans="1:8" x14ac:dyDescent="0.25">
      <c r="A362" s="3" t="s">
        <v>717</v>
      </c>
      <c r="B362" s="3" t="s">
        <v>718</v>
      </c>
      <c r="C362" s="14">
        <v>344306.9</v>
      </c>
      <c r="D362" s="14"/>
      <c r="E362" s="4">
        <v>344306.9</v>
      </c>
      <c r="F362" s="14">
        <v>136530.28</v>
      </c>
      <c r="G362" s="14"/>
      <c r="H362" s="4">
        <f t="shared" si="7"/>
        <v>136530.28</v>
      </c>
    </row>
    <row r="363" spans="1:8" x14ac:dyDescent="0.25">
      <c r="A363" s="3" t="s">
        <v>719</v>
      </c>
      <c r="B363" s="3" t="s">
        <v>720</v>
      </c>
      <c r="C363" s="14">
        <v>306639</v>
      </c>
      <c r="D363" s="14"/>
      <c r="E363" s="4">
        <v>306639</v>
      </c>
      <c r="F363" s="14">
        <v>53133.4</v>
      </c>
      <c r="G363" s="14"/>
      <c r="H363" s="4">
        <f t="shared" si="7"/>
        <v>53133.4</v>
      </c>
    </row>
    <row r="364" spans="1:8" x14ac:dyDescent="0.25">
      <c r="A364" s="3" t="s">
        <v>721</v>
      </c>
      <c r="B364" s="3" t="s">
        <v>722</v>
      </c>
      <c r="C364" s="14">
        <v>514356.3</v>
      </c>
      <c r="D364" s="14"/>
      <c r="E364" s="4">
        <v>514356.3</v>
      </c>
      <c r="F364" s="14">
        <v>122683.02</v>
      </c>
      <c r="G364" s="14"/>
      <c r="H364" s="4">
        <f t="shared" si="7"/>
        <v>122683.02</v>
      </c>
    </row>
    <row r="365" spans="1:8" x14ac:dyDescent="0.25">
      <c r="A365" s="3" t="s">
        <v>723</v>
      </c>
      <c r="B365" s="3" t="s">
        <v>724</v>
      </c>
      <c r="C365" s="14">
        <v>255736.1</v>
      </c>
      <c r="D365" s="14"/>
      <c r="E365" s="4">
        <v>255736.1</v>
      </c>
      <c r="F365" s="14">
        <v>39912.71</v>
      </c>
      <c r="G365" s="14"/>
      <c r="H365" s="4">
        <f t="shared" si="7"/>
        <v>39912.71</v>
      </c>
    </row>
    <row r="366" spans="1:8" x14ac:dyDescent="0.25">
      <c r="A366" s="3" t="s">
        <v>725</v>
      </c>
      <c r="B366" s="3" t="s">
        <v>726</v>
      </c>
      <c r="C366" s="14">
        <v>885800.8</v>
      </c>
      <c r="D366" s="14"/>
      <c r="E366" s="4">
        <v>885800.8</v>
      </c>
      <c r="F366" s="14">
        <v>249438.76</v>
      </c>
      <c r="G366" s="14"/>
      <c r="H366" s="4">
        <f t="shared" si="7"/>
        <v>249438.76</v>
      </c>
    </row>
    <row r="367" spans="1:8" x14ac:dyDescent="0.25">
      <c r="A367" s="3" t="s">
        <v>727</v>
      </c>
      <c r="B367" s="3" t="s">
        <v>728</v>
      </c>
      <c r="C367" s="14">
        <v>332919.59999999998</v>
      </c>
      <c r="D367" s="14"/>
      <c r="E367" s="4">
        <v>332919.59999999998</v>
      </c>
      <c r="F367" s="14">
        <v>51692.28</v>
      </c>
      <c r="G367" s="14"/>
      <c r="H367" s="4">
        <f t="shared" si="7"/>
        <v>51692.28</v>
      </c>
    </row>
    <row r="368" spans="1:8" x14ac:dyDescent="0.25">
      <c r="A368" s="3" t="s">
        <v>729</v>
      </c>
      <c r="B368" s="3" t="s">
        <v>730</v>
      </c>
      <c r="C368" s="14">
        <v>292023</v>
      </c>
      <c r="D368" s="14"/>
      <c r="E368" s="4">
        <v>292023</v>
      </c>
      <c r="F368" s="14">
        <v>93672.68</v>
      </c>
      <c r="G368" s="14"/>
      <c r="H368" s="4">
        <f t="shared" si="7"/>
        <v>93672.68</v>
      </c>
    </row>
    <row r="369" spans="1:8" x14ac:dyDescent="0.25">
      <c r="A369" s="3" t="s">
        <v>731</v>
      </c>
      <c r="B369" s="3" t="s">
        <v>732</v>
      </c>
      <c r="C369" s="14">
        <v>436592.3</v>
      </c>
      <c r="D369" s="14"/>
      <c r="E369" s="4">
        <v>436592.3</v>
      </c>
      <c r="F369" s="14">
        <v>167608.31</v>
      </c>
      <c r="G369" s="14"/>
      <c r="H369" s="4">
        <f t="shared" si="7"/>
        <v>167608.31</v>
      </c>
    </row>
    <row r="370" spans="1:8" x14ac:dyDescent="0.25">
      <c r="A370" s="3" t="s">
        <v>733</v>
      </c>
      <c r="B370" s="3" t="s">
        <v>734</v>
      </c>
      <c r="C370" s="14">
        <v>2747966.8</v>
      </c>
      <c r="D370" s="14"/>
      <c r="E370" s="4">
        <v>2747966.8</v>
      </c>
      <c r="F370" s="14">
        <v>1168809.48</v>
      </c>
      <c r="G370" s="14">
        <v>8728</v>
      </c>
      <c r="H370" s="4">
        <f t="shared" si="7"/>
        <v>1160081.48</v>
      </c>
    </row>
    <row r="371" spans="1:8" x14ac:dyDescent="0.25">
      <c r="A371" s="3" t="s">
        <v>735</v>
      </c>
      <c r="B371" s="3" t="s">
        <v>736</v>
      </c>
      <c r="C371" s="14">
        <v>419825.3</v>
      </c>
      <c r="D371" s="14"/>
      <c r="E371" s="4">
        <v>419825.3</v>
      </c>
      <c r="F371" s="14">
        <v>66354.09</v>
      </c>
      <c r="G371" s="14"/>
      <c r="H371" s="4">
        <f t="shared" si="7"/>
        <v>66354.09</v>
      </c>
    </row>
    <row r="372" spans="1:8" x14ac:dyDescent="0.25">
      <c r="A372" s="3" t="s">
        <v>737</v>
      </c>
      <c r="B372" s="3" t="s">
        <v>738</v>
      </c>
      <c r="C372" s="14">
        <v>1512591.9</v>
      </c>
      <c r="D372" s="14"/>
      <c r="E372" s="4">
        <v>1512591.9</v>
      </c>
      <c r="F372" s="14">
        <v>230328.28</v>
      </c>
      <c r="G372" s="14"/>
      <c r="H372" s="4">
        <f t="shared" si="7"/>
        <v>230328.28</v>
      </c>
    </row>
    <row r="373" spans="1:8" x14ac:dyDescent="0.25">
      <c r="A373" s="3" t="s">
        <v>739</v>
      </c>
      <c r="B373" s="3" t="s">
        <v>740</v>
      </c>
      <c r="C373" s="14">
        <v>1319806.3</v>
      </c>
      <c r="D373" s="14"/>
      <c r="E373" s="4">
        <v>1319806.3</v>
      </c>
      <c r="F373" s="14">
        <v>287095.8</v>
      </c>
      <c r="G373" s="14">
        <v>4374</v>
      </c>
      <c r="H373" s="4">
        <f t="shared" si="7"/>
        <v>282721.8</v>
      </c>
    </row>
    <row r="374" spans="1:8" x14ac:dyDescent="0.25">
      <c r="A374" s="3" t="s">
        <v>741</v>
      </c>
      <c r="B374" s="3" t="s">
        <v>742</v>
      </c>
      <c r="C374" s="14">
        <v>459612.8</v>
      </c>
      <c r="D374" s="14"/>
      <c r="E374" s="4">
        <v>459612.8</v>
      </c>
      <c r="F374" s="14">
        <v>129512.66</v>
      </c>
      <c r="G374" s="14"/>
      <c r="H374" s="4">
        <f t="shared" si="7"/>
        <v>129512.66</v>
      </c>
    </row>
    <row r="375" spans="1:8" x14ac:dyDescent="0.25">
      <c r="A375" s="3" t="s">
        <v>743</v>
      </c>
      <c r="B375" s="3" t="s">
        <v>744</v>
      </c>
      <c r="C375" s="14">
        <v>257978.8</v>
      </c>
      <c r="D375" s="14"/>
      <c r="E375" s="4">
        <v>257978.8</v>
      </c>
      <c r="F375" s="14">
        <v>137407.48000000001</v>
      </c>
      <c r="G375" s="14"/>
      <c r="H375" s="4">
        <f t="shared" si="7"/>
        <v>137407.48000000001</v>
      </c>
    </row>
    <row r="376" spans="1:8" x14ac:dyDescent="0.25">
      <c r="A376" s="3" t="s">
        <v>745</v>
      </c>
      <c r="B376" s="3" t="s">
        <v>746</v>
      </c>
      <c r="C376" s="14">
        <v>177149.6</v>
      </c>
      <c r="D376" s="14"/>
      <c r="E376" s="4">
        <v>177149.6</v>
      </c>
      <c r="F376" s="14">
        <v>41479.14</v>
      </c>
      <c r="G376" s="14"/>
      <c r="H376" s="4">
        <f t="shared" si="7"/>
        <v>41479.14</v>
      </c>
    </row>
    <row r="377" spans="1:8" x14ac:dyDescent="0.25">
      <c r="A377" s="3" t="s">
        <v>747</v>
      </c>
      <c r="B377" s="3" t="s">
        <v>748</v>
      </c>
      <c r="C377" s="14">
        <v>396119.7</v>
      </c>
      <c r="D377" s="14"/>
      <c r="E377" s="4">
        <v>396119.7</v>
      </c>
      <c r="F377" s="14">
        <v>61780.11</v>
      </c>
      <c r="G377" s="14"/>
      <c r="H377" s="4">
        <f t="shared" si="7"/>
        <v>61780.11</v>
      </c>
    </row>
    <row r="378" spans="1:8" x14ac:dyDescent="0.25">
      <c r="A378" s="3" t="s">
        <v>749</v>
      </c>
      <c r="B378" s="3" t="s">
        <v>750</v>
      </c>
      <c r="C378" s="14">
        <v>693278.8</v>
      </c>
      <c r="D378" s="14"/>
      <c r="E378" s="4">
        <v>693278.8</v>
      </c>
      <c r="F378" s="14">
        <v>82457.02</v>
      </c>
      <c r="G378" s="14"/>
      <c r="H378" s="4">
        <f t="shared" si="7"/>
        <v>82457.02</v>
      </c>
    </row>
    <row r="379" spans="1:8" x14ac:dyDescent="0.25">
      <c r="A379" s="3" t="s">
        <v>751</v>
      </c>
      <c r="B379" s="3" t="s">
        <v>752</v>
      </c>
      <c r="C379" s="14">
        <v>181604.1</v>
      </c>
      <c r="D379" s="14"/>
      <c r="E379" s="4">
        <v>181604.1</v>
      </c>
      <c r="F379" s="14">
        <v>25250.9</v>
      </c>
      <c r="G379" s="14"/>
      <c r="H379" s="4">
        <f t="shared" si="7"/>
        <v>25250.9</v>
      </c>
    </row>
    <row r="380" spans="1:8" x14ac:dyDescent="0.25">
      <c r="A380" s="3" t="s">
        <v>753</v>
      </c>
      <c r="B380" s="3" t="s">
        <v>754</v>
      </c>
      <c r="C380" s="14">
        <v>635552.80000000005</v>
      </c>
      <c r="D380" s="14"/>
      <c r="E380" s="4">
        <v>635552.80000000005</v>
      </c>
      <c r="F380" s="14">
        <v>103071.28</v>
      </c>
      <c r="G380" s="14"/>
      <c r="H380" s="4">
        <f t="shared" si="7"/>
        <v>103071.28</v>
      </c>
    </row>
    <row r="381" spans="1:8" x14ac:dyDescent="0.25">
      <c r="A381" s="3" t="s">
        <v>755</v>
      </c>
      <c r="B381" s="3" t="s">
        <v>756</v>
      </c>
      <c r="C381" s="14">
        <v>674427.2</v>
      </c>
      <c r="D381" s="14"/>
      <c r="E381" s="4">
        <v>674427.2</v>
      </c>
      <c r="F381" s="14">
        <v>827076.51</v>
      </c>
      <c r="G381" s="14"/>
      <c r="H381" s="4">
        <f t="shared" si="7"/>
        <v>827076.51</v>
      </c>
    </row>
    <row r="382" spans="1:8" x14ac:dyDescent="0.25">
      <c r="A382" s="3" t="s">
        <v>757</v>
      </c>
      <c r="B382" s="3" t="s">
        <v>758</v>
      </c>
      <c r="C382" s="14">
        <v>153003.6</v>
      </c>
      <c r="D382" s="14"/>
      <c r="E382" s="4">
        <v>153003.6</v>
      </c>
      <c r="F382" s="14">
        <v>22869.919999999998</v>
      </c>
      <c r="G382" s="14"/>
      <c r="H382" s="4">
        <f t="shared" si="7"/>
        <v>22869.919999999998</v>
      </c>
    </row>
    <row r="383" spans="1:8" x14ac:dyDescent="0.25">
      <c r="A383" s="3" t="s">
        <v>759</v>
      </c>
      <c r="B383" s="3" t="s">
        <v>760</v>
      </c>
      <c r="C383" s="14">
        <v>4037668.4</v>
      </c>
      <c r="D383" s="14"/>
      <c r="E383" s="4">
        <v>4037668.4</v>
      </c>
      <c r="F383" s="14">
        <v>680458.4</v>
      </c>
      <c r="G383" s="14"/>
      <c r="H383" s="4">
        <f t="shared" si="7"/>
        <v>680458.4</v>
      </c>
    </row>
    <row r="384" spans="1:8" x14ac:dyDescent="0.25">
      <c r="A384" s="3" t="s">
        <v>761</v>
      </c>
      <c r="B384" s="3" t="s">
        <v>762</v>
      </c>
      <c r="C384" s="14">
        <v>897920.7</v>
      </c>
      <c r="D384" s="14"/>
      <c r="E384" s="4">
        <v>897920.7</v>
      </c>
      <c r="F384" s="14">
        <v>233085.2</v>
      </c>
      <c r="G384" s="14"/>
      <c r="H384" s="4">
        <f t="shared" si="7"/>
        <v>233085.2</v>
      </c>
    </row>
    <row r="385" spans="1:8" x14ac:dyDescent="0.25">
      <c r="A385" s="3" t="s">
        <v>763</v>
      </c>
      <c r="B385" s="3" t="s">
        <v>764</v>
      </c>
      <c r="C385" s="14">
        <v>850202.2</v>
      </c>
      <c r="D385" s="14"/>
      <c r="E385" s="4">
        <v>850202.2</v>
      </c>
      <c r="F385" s="14">
        <v>184901.73</v>
      </c>
      <c r="G385" s="14"/>
      <c r="H385" s="4">
        <f t="shared" si="7"/>
        <v>184901.73</v>
      </c>
    </row>
    <row r="386" spans="1:8" x14ac:dyDescent="0.25">
      <c r="A386" s="3" t="s">
        <v>765</v>
      </c>
      <c r="B386" s="3" t="s">
        <v>766</v>
      </c>
      <c r="C386" s="14">
        <v>465365</v>
      </c>
      <c r="D386" s="14"/>
      <c r="E386" s="4">
        <v>465365</v>
      </c>
      <c r="F386" s="14">
        <v>140477.69</v>
      </c>
      <c r="G386" s="14"/>
      <c r="H386" s="4">
        <f t="shared" si="7"/>
        <v>140477.69</v>
      </c>
    </row>
    <row r="387" spans="1:8" x14ac:dyDescent="0.25">
      <c r="A387" s="3" t="s">
        <v>767</v>
      </c>
      <c r="B387" s="3" t="s">
        <v>768</v>
      </c>
      <c r="C387" s="14">
        <v>364949.2</v>
      </c>
      <c r="D387" s="14"/>
      <c r="E387" s="4">
        <v>364949.2</v>
      </c>
      <c r="F387" s="14">
        <v>184212.5</v>
      </c>
      <c r="G387" s="14"/>
      <c r="H387" s="4">
        <f t="shared" si="7"/>
        <v>184212.5</v>
      </c>
    </row>
    <row r="388" spans="1:8" x14ac:dyDescent="0.25">
      <c r="A388" s="3" t="s">
        <v>769</v>
      </c>
      <c r="B388" s="3" t="s">
        <v>770</v>
      </c>
      <c r="C388" s="14">
        <v>525101.30000000005</v>
      </c>
      <c r="D388" s="14"/>
      <c r="E388" s="4">
        <v>525101.30000000005</v>
      </c>
      <c r="F388" s="14">
        <v>74060.94</v>
      </c>
      <c r="G388" s="14"/>
      <c r="H388" s="4">
        <f t="shared" si="7"/>
        <v>74060.94</v>
      </c>
    </row>
    <row r="389" spans="1:8" x14ac:dyDescent="0.25">
      <c r="A389" s="3" t="s">
        <v>771</v>
      </c>
      <c r="B389" s="3" t="s">
        <v>772</v>
      </c>
      <c r="C389" s="14">
        <v>261374.1</v>
      </c>
      <c r="D389" s="14"/>
      <c r="E389" s="4">
        <v>261374.1</v>
      </c>
      <c r="F389" s="14">
        <v>37281.1</v>
      </c>
      <c r="G389" s="14"/>
      <c r="H389" s="4">
        <f t="shared" si="7"/>
        <v>37281.1</v>
      </c>
    </row>
    <row r="390" spans="1:8" x14ac:dyDescent="0.25">
      <c r="A390" s="3" t="s">
        <v>773</v>
      </c>
      <c r="B390" s="3" t="s">
        <v>774</v>
      </c>
      <c r="C390" s="14">
        <v>1306287.8</v>
      </c>
      <c r="D390" s="14"/>
      <c r="E390" s="4">
        <v>1306287.8</v>
      </c>
      <c r="F390" s="14">
        <v>300379.15000000002</v>
      </c>
      <c r="G390" s="14"/>
      <c r="H390" s="4">
        <f t="shared" si="7"/>
        <v>300379.15000000002</v>
      </c>
    </row>
    <row r="391" spans="1:8" x14ac:dyDescent="0.25">
      <c r="A391" s="3" t="s">
        <v>775</v>
      </c>
      <c r="B391" s="3" t="s">
        <v>776</v>
      </c>
      <c r="C391" s="14">
        <v>7595580.7999999998</v>
      </c>
      <c r="D391" s="14"/>
      <c r="E391" s="4">
        <v>7595580.7999999998</v>
      </c>
      <c r="F391" s="14">
        <v>6290919.3700000001</v>
      </c>
      <c r="G391" s="14"/>
      <c r="H391" s="4">
        <f t="shared" si="7"/>
        <v>6290919.3700000001</v>
      </c>
    </row>
    <row r="392" spans="1:8" x14ac:dyDescent="0.25">
      <c r="A392" s="3" t="s">
        <v>777</v>
      </c>
      <c r="B392" s="3" t="s">
        <v>778</v>
      </c>
      <c r="C392" s="14">
        <v>6067025.2999999998</v>
      </c>
      <c r="D392" s="14"/>
      <c r="E392" s="4">
        <v>6067025.2999999998</v>
      </c>
      <c r="F392" s="14">
        <v>1195438.8400000001</v>
      </c>
      <c r="G392" s="14"/>
      <c r="H392" s="4">
        <f t="shared" ref="H392:H455" si="8">F392-G392</f>
        <v>1195438.8400000001</v>
      </c>
    </row>
    <row r="393" spans="1:8" x14ac:dyDescent="0.25">
      <c r="A393" s="3" t="s">
        <v>779</v>
      </c>
      <c r="B393" s="3" t="s">
        <v>780</v>
      </c>
      <c r="C393" s="14">
        <v>481449.1</v>
      </c>
      <c r="D393" s="14"/>
      <c r="E393" s="4">
        <v>481449.1</v>
      </c>
      <c r="F393" s="14">
        <v>181142.29</v>
      </c>
      <c r="G393" s="14"/>
      <c r="H393" s="4">
        <f t="shared" si="8"/>
        <v>181142.29</v>
      </c>
    </row>
    <row r="394" spans="1:8" x14ac:dyDescent="0.25">
      <c r="A394" s="3" t="s">
        <v>781</v>
      </c>
      <c r="B394" s="3" t="s">
        <v>782</v>
      </c>
      <c r="C394" s="14">
        <v>956236.1</v>
      </c>
      <c r="D394" s="14"/>
      <c r="E394" s="4">
        <v>956236.1</v>
      </c>
      <c r="F394" s="14">
        <v>176004.39</v>
      </c>
      <c r="G394" s="14"/>
      <c r="H394" s="4">
        <f t="shared" si="8"/>
        <v>176004.39</v>
      </c>
    </row>
    <row r="395" spans="1:8" x14ac:dyDescent="0.25">
      <c r="A395" s="3" t="s">
        <v>783</v>
      </c>
      <c r="B395" s="3" t="s">
        <v>784</v>
      </c>
      <c r="C395" s="14">
        <v>516847.9</v>
      </c>
      <c r="D395" s="14">
        <v>99514.54</v>
      </c>
      <c r="E395" s="4">
        <v>417333.36000000004</v>
      </c>
      <c r="F395" s="14">
        <v>56892.84</v>
      </c>
      <c r="G395" s="14"/>
      <c r="H395" s="4">
        <f t="shared" si="8"/>
        <v>56892.84</v>
      </c>
    </row>
    <row r="396" spans="1:8" x14ac:dyDescent="0.25">
      <c r="A396" s="3" t="s">
        <v>785</v>
      </c>
      <c r="B396" s="3" t="s">
        <v>786</v>
      </c>
      <c r="C396" s="14">
        <v>1712505.4</v>
      </c>
      <c r="D396" s="14"/>
      <c r="E396" s="4">
        <v>1712505.4</v>
      </c>
      <c r="F396" s="14">
        <v>3155547.51</v>
      </c>
      <c r="G396" s="14"/>
      <c r="H396" s="4">
        <f t="shared" si="8"/>
        <v>3155547.51</v>
      </c>
    </row>
    <row r="397" spans="1:8" x14ac:dyDescent="0.25">
      <c r="A397" s="3" t="s">
        <v>787</v>
      </c>
      <c r="B397" s="3" t="s">
        <v>788</v>
      </c>
      <c r="C397" s="14">
        <v>1623215.5</v>
      </c>
      <c r="D397" s="14"/>
      <c r="E397" s="4">
        <v>1623215.5</v>
      </c>
      <c r="F397" s="14">
        <v>211468.43</v>
      </c>
      <c r="G397" s="14"/>
      <c r="H397" s="4">
        <f t="shared" si="8"/>
        <v>211468.43</v>
      </c>
    </row>
    <row r="398" spans="1:8" x14ac:dyDescent="0.25">
      <c r="A398" s="3" t="s">
        <v>789</v>
      </c>
      <c r="B398" s="3" t="s">
        <v>790</v>
      </c>
      <c r="C398" s="14">
        <v>2661909.5</v>
      </c>
      <c r="D398" s="14"/>
      <c r="E398" s="4">
        <v>2661909.5</v>
      </c>
      <c r="F398" s="14">
        <v>421433.08</v>
      </c>
      <c r="G398" s="14"/>
      <c r="H398" s="4">
        <f t="shared" si="8"/>
        <v>421433.08</v>
      </c>
    </row>
    <row r="399" spans="1:8" x14ac:dyDescent="0.25">
      <c r="A399" s="3" t="s">
        <v>791</v>
      </c>
      <c r="B399" s="3" t="s">
        <v>792</v>
      </c>
      <c r="C399" s="14">
        <v>934861.2</v>
      </c>
      <c r="D399" s="14"/>
      <c r="E399" s="4">
        <v>934861.2</v>
      </c>
      <c r="F399" s="14">
        <v>261468.96</v>
      </c>
      <c r="G399" s="14"/>
      <c r="H399" s="4">
        <f t="shared" si="8"/>
        <v>261468.96</v>
      </c>
    </row>
    <row r="400" spans="1:8" x14ac:dyDescent="0.25">
      <c r="A400" s="3" t="s">
        <v>793</v>
      </c>
      <c r="B400" s="3" t="s">
        <v>794</v>
      </c>
      <c r="C400" s="14">
        <v>602816.1</v>
      </c>
      <c r="D400" s="14"/>
      <c r="E400" s="4">
        <v>602816.1</v>
      </c>
      <c r="F400" s="14">
        <v>175189.84</v>
      </c>
      <c r="G400" s="14"/>
      <c r="H400" s="4">
        <f t="shared" si="8"/>
        <v>175189.84</v>
      </c>
    </row>
    <row r="401" spans="1:8" x14ac:dyDescent="0.25">
      <c r="A401" s="3" t="s">
        <v>795</v>
      </c>
      <c r="B401" s="3" t="s">
        <v>796</v>
      </c>
      <c r="C401" s="14">
        <v>827860.8</v>
      </c>
      <c r="D401" s="14"/>
      <c r="E401" s="4">
        <v>827860.8</v>
      </c>
      <c r="F401" s="14">
        <v>102068.76</v>
      </c>
      <c r="G401" s="14"/>
      <c r="H401" s="4">
        <f t="shared" si="8"/>
        <v>102068.76</v>
      </c>
    </row>
    <row r="402" spans="1:8" x14ac:dyDescent="0.25">
      <c r="A402" s="3" t="s">
        <v>797</v>
      </c>
      <c r="B402" s="3" t="s">
        <v>798</v>
      </c>
      <c r="C402" s="14">
        <v>1361837.6</v>
      </c>
      <c r="D402" s="14"/>
      <c r="E402" s="4">
        <v>1361837.6</v>
      </c>
      <c r="F402" s="14">
        <v>204200.18</v>
      </c>
      <c r="G402" s="14"/>
      <c r="H402" s="4">
        <f t="shared" si="8"/>
        <v>204200.18</v>
      </c>
    </row>
    <row r="403" spans="1:8" x14ac:dyDescent="0.25">
      <c r="A403" s="3" t="s">
        <v>799</v>
      </c>
      <c r="B403" s="3" t="s">
        <v>800</v>
      </c>
      <c r="C403" s="14">
        <v>6166601.2000000002</v>
      </c>
      <c r="D403" s="14"/>
      <c r="E403" s="4">
        <v>6166601.2000000002</v>
      </c>
      <c r="F403" s="14">
        <v>2513999.2999999998</v>
      </c>
      <c r="G403" s="14"/>
      <c r="H403" s="4">
        <f t="shared" si="8"/>
        <v>2513999.2999999998</v>
      </c>
    </row>
    <row r="404" spans="1:8" x14ac:dyDescent="0.25">
      <c r="A404" s="3" t="s">
        <v>801</v>
      </c>
      <c r="B404" s="3" t="s">
        <v>802</v>
      </c>
      <c r="C404" s="14">
        <v>1083531.1000000001</v>
      </c>
      <c r="D404" s="14"/>
      <c r="E404" s="4">
        <v>1083531.1000000001</v>
      </c>
      <c r="F404" s="14">
        <v>305391.74</v>
      </c>
      <c r="G404" s="14"/>
      <c r="H404" s="4">
        <f t="shared" si="8"/>
        <v>305391.74</v>
      </c>
    </row>
    <row r="405" spans="1:8" x14ac:dyDescent="0.25">
      <c r="A405" s="3" t="s">
        <v>803</v>
      </c>
      <c r="B405" s="3" t="s">
        <v>804</v>
      </c>
      <c r="C405" s="14">
        <v>3358427.2</v>
      </c>
      <c r="D405" s="14"/>
      <c r="E405" s="4">
        <v>3358427.2</v>
      </c>
      <c r="F405" s="14">
        <v>2626657.15</v>
      </c>
      <c r="G405" s="14"/>
      <c r="H405" s="4">
        <f t="shared" si="8"/>
        <v>2626657.15</v>
      </c>
    </row>
    <row r="406" spans="1:8" x14ac:dyDescent="0.25">
      <c r="A406" s="3" t="s">
        <v>805</v>
      </c>
      <c r="B406" s="3" t="s">
        <v>806</v>
      </c>
      <c r="C406" s="14">
        <v>352468.7</v>
      </c>
      <c r="D406" s="14"/>
      <c r="E406" s="4">
        <v>352468.7</v>
      </c>
      <c r="F406" s="14">
        <v>107331.97</v>
      </c>
      <c r="G406" s="14"/>
      <c r="H406" s="4">
        <f t="shared" si="8"/>
        <v>107331.97</v>
      </c>
    </row>
    <row r="407" spans="1:8" x14ac:dyDescent="0.25">
      <c r="A407" s="3" t="s">
        <v>807</v>
      </c>
      <c r="B407" s="3" t="s">
        <v>808</v>
      </c>
      <c r="C407" s="14">
        <v>2854258</v>
      </c>
      <c r="D407" s="14"/>
      <c r="E407" s="4">
        <v>2854258</v>
      </c>
      <c r="F407" s="14">
        <v>1694629.64</v>
      </c>
      <c r="G407" s="14"/>
      <c r="H407" s="4">
        <f t="shared" si="8"/>
        <v>1694629.64</v>
      </c>
    </row>
    <row r="408" spans="1:8" x14ac:dyDescent="0.25">
      <c r="A408" s="3" t="s">
        <v>809</v>
      </c>
      <c r="B408" s="3" t="s">
        <v>810</v>
      </c>
      <c r="C408" s="14">
        <v>283644</v>
      </c>
      <c r="D408" s="14"/>
      <c r="E408" s="4">
        <v>283644</v>
      </c>
      <c r="F408" s="14">
        <v>66855.350000000006</v>
      </c>
      <c r="G408" s="14"/>
      <c r="H408" s="4">
        <f t="shared" si="8"/>
        <v>66855.350000000006</v>
      </c>
    </row>
    <row r="409" spans="1:8" x14ac:dyDescent="0.25">
      <c r="A409" s="3" t="s">
        <v>811</v>
      </c>
      <c r="B409" s="3" t="s">
        <v>812</v>
      </c>
      <c r="C409" s="14">
        <v>280707.3</v>
      </c>
      <c r="D409" s="14"/>
      <c r="E409" s="4">
        <v>280707.3</v>
      </c>
      <c r="F409" s="14">
        <v>235027.57</v>
      </c>
      <c r="G409" s="14"/>
      <c r="H409" s="4">
        <f t="shared" si="8"/>
        <v>235027.57</v>
      </c>
    </row>
    <row r="410" spans="1:8" x14ac:dyDescent="0.25">
      <c r="A410" s="3" t="s">
        <v>813</v>
      </c>
      <c r="B410" s="3" t="s">
        <v>814</v>
      </c>
      <c r="C410" s="14">
        <v>268658.09999999998</v>
      </c>
      <c r="D410" s="14"/>
      <c r="E410" s="4">
        <v>268658.09999999998</v>
      </c>
      <c r="F410" s="14">
        <v>47682.21</v>
      </c>
      <c r="G410" s="14"/>
      <c r="H410" s="4">
        <f t="shared" si="8"/>
        <v>47682.21</v>
      </c>
    </row>
    <row r="411" spans="1:8" x14ac:dyDescent="0.25">
      <c r="A411" s="3" t="s">
        <v>815</v>
      </c>
      <c r="B411" s="3" t="s">
        <v>816</v>
      </c>
      <c r="C411" s="14">
        <v>411104.2</v>
      </c>
      <c r="D411" s="14"/>
      <c r="E411" s="4">
        <v>411104.2</v>
      </c>
      <c r="F411" s="14">
        <v>113723.02</v>
      </c>
      <c r="G411" s="14"/>
      <c r="H411" s="4">
        <f t="shared" si="8"/>
        <v>113723.02</v>
      </c>
    </row>
    <row r="412" spans="1:8" x14ac:dyDescent="0.25">
      <c r="A412" s="3" t="s">
        <v>817</v>
      </c>
      <c r="B412" s="3" t="s">
        <v>818</v>
      </c>
      <c r="C412" s="14">
        <v>8362780.9000000004</v>
      </c>
      <c r="D412" s="14"/>
      <c r="E412" s="4">
        <v>8362780.9000000004</v>
      </c>
      <c r="F412" s="14">
        <v>1345189.82</v>
      </c>
      <c r="G412" s="14"/>
      <c r="H412" s="4">
        <f t="shared" si="8"/>
        <v>1345189.82</v>
      </c>
    </row>
    <row r="413" spans="1:8" x14ac:dyDescent="0.25">
      <c r="A413" s="3" t="s">
        <v>819</v>
      </c>
      <c r="B413" s="3" t="s">
        <v>820</v>
      </c>
      <c r="C413" s="14">
        <v>2245907.9</v>
      </c>
      <c r="D413" s="14"/>
      <c r="E413" s="4">
        <v>2245907.9</v>
      </c>
      <c r="F413" s="14">
        <v>600131.73</v>
      </c>
      <c r="G413" s="14"/>
      <c r="H413" s="4">
        <f t="shared" si="8"/>
        <v>600131.73</v>
      </c>
    </row>
    <row r="414" spans="1:8" x14ac:dyDescent="0.25">
      <c r="A414" s="3" t="s">
        <v>821</v>
      </c>
      <c r="B414" s="3" t="s">
        <v>822</v>
      </c>
      <c r="C414" s="14">
        <v>146085.5</v>
      </c>
      <c r="D414" s="14"/>
      <c r="E414" s="4">
        <v>146085.5</v>
      </c>
      <c r="F414" s="14">
        <v>31266</v>
      </c>
      <c r="G414" s="14"/>
      <c r="H414" s="4">
        <f t="shared" si="8"/>
        <v>31266</v>
      </c>
    </row>
    <row r="415" spans="1:8" x14ac:dyDescent="0.25">
      <c r="A415" s="3" t="s">
        <v>823</v>
      </c>
      <c r="B415" s="3" t="s">
        <v>824</v>
      </c>
      <c r="C415" s="14">
        <v>501603</v>
      </c>
      <c r="D415" s="14"/>
      <c r="E415" s="4">
        <v>501603</v>
      </c>
      <c r="F415" s="14">
        <v>560093.71</v>
      </c>
      <c r="G415" s="14"/>
      <c r="H415" s="4">
        <f t="shared" si="8"/>
        <v>560093.71</v>
      </c>
    </row>
    <row r="416" spans="1:8" x14ac:dyDescent="0.25">
      <c r="A416" s="3" t="s">
        <v>825</v>
      </c>
      <c r="B416" s="3" t="s">
        <v>826</v>
      </c>
      <c r="C416" s="14">
        <v>543062.69999999995</v>
      </c>
      <c r="D416" s="14"/>
      <c r="E416" s="4">
        <v>543062.69999999995</v>
      </c>
      <c r="F416" s="14">
        <v>214162.69</v>
      </c>
      <c r="G416" s="14"/>
      <c r="H416" s="4">
        <f t="shared" si="8"/>
        <v>214162.69</v>
      </c>
    </row>
    <row r="417" spans="1:8" x14ac:dyDescent="0.25">
      <c r="A417" s="3" t="s">
        <v>827</v>
      </c>
      <c r="B417" s="3" t="s">
        <v>828</v>
      </c>
      <c r="C417" s="14">
        <v>165140</v>
      </c>
      <c r="D417" s="14"/>
      <c r="E417" s="4">
        <v>165140</v>
      </c>
      <c r="F417" s="14">
        <v>56892.84</v>
      </c>
      <c r="G417" s="14"/>
      <c r="H417" s="4">
        <f t="shared" si="8"/>
        <v>56892.84</v>
      </c>
    </row>
    <row r="418" spans="1:8" x14ac:dyDescent="0.25">
      <c r="A418" s="3" t="s">
        <v>829</v>
      </c>
      <c r="B418" s="3" t="s">
        <v>830</v>
      </c>
      <c r="C418" s="14">
        <v>1181790.5</v>
      </c>
      <c r="D418" s="14"/>
      <c r="E418" s="4">
        <v>1181790.5</v>
      </c>
      <c r="F418" s="14">
        <v>199124.94</v>
      </c>
      <c r="G418" s="14"/>
      <c r="H418" s="4">
        <f t="shared" si="8"/>
        <v>199124.94</v>
      </c>
    </row>
    <row r="419" spans="1:8" x14ac:dyDescent="0.25">
      <c r="A419" s="3" t="s">
        <v>831</v>
      </c>
      <c r="B419" s="3" t="s">
        <v>832</v>
      </c>
      <c r="C419" s="14">
        <v>3891609.6000000001</v>
      </c>
      <c r="D419" s="14"/>
      <c r="E419" s="4">
        <v>3891609.6000000001</v>
      </c>
      <c r="F419" s="14">
        <v>3186876.17</v>
      </c>
      <c r="G419" s="14"/>
      <c r="H419" s="4">
        <f t="shared" si="8"/>
        <v>3186876.17</v>
      </c>
    </row>
    <row r="420" spans="1:8" x14ac:dyDescent="0.25">
      <c r="A420" s="3" t="s">
        <v>833</v>
      </c>
      <c r="B420" s="3" t="s">
        <v>834</v>
      </c>
      <c r="C420" s="14">
        <v>1913788.5</v>
      </c>
      <c r="D420" s="14"/>
      <c r="E420" s="4">
        <v>1913788.5</v>
      </c>
      <c r="F420" s="14">
        <v>751574.45</v>
      </c>
      <c r="G420" s="14"/>
      <c r="H420" s="4">
        <f t="shared" si="8"/>
        <v>751574.45</v>
      </c>
    </row>
    <row r="421" spans="1:8" x14ac:dyDescent="0.25">
      <c r="A421" s="3" t="s">
        <v>835</v>
      </c>
      <c r="B421" s="3" t="s">
        <v>836</v>
      </c>
      <c r="C421" s="14">
        <v>932874.7</v>
      </c>
      <c r="D421" s="14"/>
      <c r="E421" s="4">
        <v>932874.7</v>
      </c>
      <c r="F421" s="14">
        <v>305642.36</v>
      </c>
      <c r="G421" s="14"/>
      <c r="H421" s="4">
        <f t="shared" si="8"/>
        <v>305642.36</v>
      </c>
    </row>
    <row r="422" spans="1:8" x14ac:dyDescent="0.25">
      <c r="A422" s="3" t="s">
        <v>837</v>
      </c>
      <c r="B422" s="3" t="s">
        <v>838</v>
      </c>
      <c r="C422" s="14">
        <v>215056</v>
      </c>
      <c r="D422" s="14"/>
      <c r="E422" s="4">
        <v>215056</v>
      </c>
      <c r="F422" s="14">
        <v>28885.02</v>
      </c>
      <c r="G422" s="14"/>
      <c r="H422" s="4">
        <f t="shared" si="8"/>
        <v>28885.02</v>
      </c>
    </row>
    <row r="423" spans="1:8" x14ac:dyDescent="0.25">
      <c r="A423" s="3" t="s">
        <v>839</v>
      </c>
      <c r="B423" s="3" t="s">
        <v>840</v>
      </c>
      <c r="C423" s="14">
        <v>2108780.9</v>
      </c>
      <c r="D423" s="14"/>
      <c r="E423" s="4">
        <v>2108780.9</v>
      </c>
      <c r="F423" s="14">
        <v>606648.09</v>
      </c>
      <c r="G423" s="14"/>
      <c r="H423" s="4">
        <f t="shared" si="8"/>
        <v>606648.09</v>
      </c>
    </row>
    <row r="424" spans="1:8" x14ac:dyDescent="0.25">
      <c r="A424" s="3" t="s">
        <v>841</v>
      </c>
      <c r="B424" s="3" t="s">
        <v>842</v>
      </c>
      <c r="C424" s="14">
        <v>1558884</v>
      </c>
      <c r="D424" s="14"/>
      <c r="E424" s="4">
        <v>1558884</v>
      </c>
      <c r="F424" s="14">
        <v>735283.55</v>
      </c>
      <c r="G424" s="14"/>
      <c r="H424" s="4">
        <f t="shared" si="8"/>
        <v>735283.55</v>
      </c>
    </row>
    <row r="425" spans="1:8" x14ac:dyDescent="0.25">
      <c r="A425" s="3" t="s">
        <v>843</v>
      </c>
      <c r="B425" s="3" t="s">
        <v>844</v>
      </c>
      <c r="C425" s="14">
        <v>171201.5</v>
      </c>
      <c r="D425" s="14"/>
      <c r="E425" s="4">
        <v>171201.5</v>
      </c>
      <c r="F425" s="14">
        <v>37093.129999999997</v>
      </c>
      <c r="G425" s="14"/>
      <c r="H425" s="4">
        <f t="shared" si="8"/>
        <v>37093.129999999997</v>
      </c>
    </row>
    <row r="426" spans="1:8" x14ac:dyDescent="0.25">
      <c r="A426" s="3" t="s">
        <v>845</v>
      </c>
      <c r="B426" s="3" t="s">
        <v>846</v>
      </c>
      <c r="C426" s="14">
        <v>613806.19999999995</v>
      </c>
      <c r="D426" s="14"/>
      <c r="E426" s="4">
        <v>613806.19999999995</v>
      </c>
      <c r="F426" s="14">
        <v>105201.63</v>
      </c>
      <c r="G426" s="14"/>
      <c r="H426" s="4">
        <f t="shared" si="8"/>
        <v>105201.63</v>
      </c>
    </row>
    <row r="427" spans="1:8" x14ac:dyDescent="0.25">
      <c r="A427" s="3" t="s">
        <v>847</v>
      </c>
      <c r="B427" s="3" t="s">
        <v>848</v>
      </c>
      <c r="C427" s="14">
        <v>602388.80000000005</v>
      </c>
      <c r="D427" s="14"/>
      <c r="E427" s="4">
        <v>602388.80000000005</v>
      </c>
      <c r="F427" s="14">
        <v>293862.78999999998</v>
      </c>
      <c r="G427" s="14"/>
      <c r="H427" s="4">
        <f t="shared" si="8"/>
        <v>293862.78999999998</v>
      </c>
    </row>
    <row r="428" spans="1:8" x14ac:dyDescent="0.25">
      <c r="A428" s="3" t="s">
        <v>849</v>
      </c>
      <c r="B428" s="3" t="s">
        <v>850</v>
      </c>
      <c r="C428" s="14">
        <v>213858.1</v>
      </c>
      <c r="D428" s="14"/>
      <c r="E428" s="4">
        <v>213858.1</v>
      </c>
      <c r="F428" s="14">
        <v>37782.36</v>
      </c>
      <c r="G428" s="14"/>
      <c r="H428" s="4">
        <f t="shared" si="8"/>
        <v>37782.36</v>
      </c>
    </row>
    <row r="429" spans="1:8" x14ac:dyDescent="0.25">
      <c r="A429" s="3" t="s">
        <v>851</v>
      </c>
      <c r="B429" s="3" t="s">
        <v>852</v>
      </c>
      <c r="C429" s="14">
        <v>228088.6</v>
      </c>
      <c r="D429" s="14"/>
      <c r="E429" s="4">
        <v>228088.6</v>
      </c>
      <c r="F429" s="14">
        <v>28383.759999999998</v>
      </c>
      <c r="G429" s="14"/>
      <c r="H429" s="4">
        <f t="shared" si="8"/>
        <v>28383.759999999998</v>
      </c>
    </row>
    <row r="430" spans="1:8" x14ac:dyDescent="0.25">
      <c r="A430" s="3" t="s">
        <v>853</v>
      </c>
      <c r="B430" s="3" t="s">
        <v>854</v>
      </c>
      <c r="C430" s="14">
        <v>1293915.8999999999</v>
      </c>
      <c r="D430" s="14"/>
      <c r="E430" s="4">
        <v>1293915.8999999999</v>
      </c>
      <c r="F430" s="14">
        <v>237659.18</v>
      </c>
      <c r="G430" s="14"/>
      <c r="H430" s="4">
        <f t="shared" si="8"/>
        <v>237659.18</v>
      </c>
    </row>
    <row r="431" spans="1:8" x14ac:dyDescent="0.25">
      <c r="A431" s="3" t="s">
        <v>855</v>
      </c>
      <c r="B431" s="3" t="s">
        <v>856</v>
      </c>
      <c r="C431" s="14">
        <v>696835.4</v>
      </c>
      <c r="D431" s="14"/>
      <c r="E431" s="4">
        <v>696835.4</v>
      </c>
      <c r="F431" s="14">
        <v>128948.75</v>
      </c>
      <c r="G431" s="14"/>
      <c r="H431" s="4">
        <f t="shared" si="8"/>
        <v>128948.75</v>
      </c>
    </row>
    <row r="432" spans="1:8" x14ac:dyDescent="0.25">
      <c r="A432" s="3" t="s">
        <v>857</v>
      </c>
      <c r="B432" s="3" t="s">
        <v>858</v>
      </c>
      <c r="C432" s="14">
        <v>3265199.9</v>
      </c>
      <c r="D432" s="14"/>
      <c r="E432" s="4">
        <v>3265199.9</v>
      </c>
      <c r="F432" s="14">
        <v>561848.11</v>
      </c>
      <c r="G432" s="14"/>
      <c r="H432" s="4">
        <f t="shared" si="8"/>
        <v>561848.11</v>
      </c>
    </row>
    <row r="433" spans="1:8" x14ac:dyDescent="0.25">
      <c r="A433" s="3" t="s">
        <v>859</v>
      </c>
      <c r="B433" s="3" t="s">
        <v>860</v>
      </c>
      <c r="C433" s="14">
        <v>2346593.7000000002</v>
      </c>
      <c r="D433" s="14"/>
      <c r="E433" s="4">
        <v>2346593.7000000002</v>
      </c>
      <c r="F433" s="14">
        <v>1046753.04</v>
      </c>
      <c r="G433" s="14"/>
      <c r="H433" s="4">
        <f t="shared" si="8"/>
        <v>1046753.04</v>
      </c>
    </row>
    <row r="434" spans="1:8" x14ac:dyDescent="0.25">
      <c r="A434" s="3" t="s">
        <v>861</v>
      </c>
      <c r="B434" s="3" t="s">
        <v>862</v>
      </c>
      <c r="C434" s="14">
        <v>564172.80000000005</v>
      </c>
      <c r="D434" s="14"/>
      <c r="E434" s="4">
        <v>564172.80000000005</v>
      </c>
      <c r="F434" s="14">
        <v>139349.85999999999</v>
      </c>
      <c r="G434" s="14"/>
      <c r="H434" s="4">
        <f t="shared" si="8"/>
        <v>139349.85999999999</v>
      </c>
    </row>
    <row r="435" spans="1:8" x14ac:dyDescent="0.25">
      <c r="A435" s="3" t="s">
        <v>863</v>
      </c>
      <c r="B435" s="3" t="s">
        <v>864</v>
      </c>
      <c r="C435" s="14">
        <v>480553.7</v>
      </c>
      <c r="D435" s="14"/>
      <c r="E435" s="4">
        <v>480553.7</v>
      </c>
      <c r="F435" s="14">
        <v>94988.479999999996</v>
      </c>
      <c r="G435" s="14"/>
      <c r="H435" s="4">
        <f t="shared" si="8"/>
        <v>94988.479999999996</v>
      </c>
    </row>
    <row r="436" spans="1:8" x14ac:dyDescent="0.25">
      <c r="A436" s="3" t="s">
        <v>865</v>
      </c>
      <c r="B436" s="3" t="s">
        <v>866</v>
      </c>
      <c r="C436" s="14">
        <v>232212.3</v>
      </c>
      <c r="D436" s="14"/>
      <c r="E436" s="4">
        <v>232212.3</v>
      </c>
      <c r="F436" s="14">
        <v>19862.37</v>
      </c>
      <c r="G436" s="14"/>
      <c r="H436" s="4">
        <f t="shared" si="8"/>
        <v>19862.37</v>
      </c>
    </row>
    <row r="437" spans="1:8" x14ac:dyDescent="0.25">
      <c r="A437" s="3" t="s">
        <v>867</v>
      </c>
      <c r="B437" s="3" t="s">
        <v>868</v>
      </c>
      <c r="C437" s="14">
        <v>289998.59999999998</v>
      </c>
      <c r="D437" s="14"/>
      <c r="E437" s="4">
        <v>289998.59999999998</v>
      </c>
      <c r="F437" s="14">
        <v>114662.88</v>
      </c>
      <c r="G437" s="14"/>
      <c r="H437" s="4">
        <f t="shared" si="8"/>
        <v>114662.88</v>
      </c>
    </row>
    <row r="438" spans="1:8" x14ac:dyDescent="0.25">
      <c r="A438" s="3" t="s">
        <v>869</v>
      </c>
      <c r="B438" s="3" t="s">
        <v>870</v>
      </c>
      <c r="C438" s="14">
        <v>333136.5</v>
      </c>
      <c r="D438" s="14"/>
      <c r="E438" s="4">
        <v>333136.5</v>
      </c>
      <c r="F438" s="14">
        <v>56579.55</v>
      </c>
      <c r="G438" s="14"/>
      <c r="H438" s="4">
        <f t="shared" si="8"/>
        <v>56579.55</v>
      </c>
    </row>
    <row r="439" spans="1:8" x14ac:dyDescent="0.25">
      <c r="A439" s="3" t="s">
        <v>871</v>
      </c>
      <c r="B439" s="3" t="s">
        <v>872</v>
      </c>
      <c r="C439" s="14">
        <v>871411.8</v>
      </c>
      <c r="D439" s="14"/>
      <c r="E439" s="4">
        <v>871411.8</v>
      </c>
      <c r="F439" s="14">
        <v>168798.8</v>
      </c>
      <c r="G439" s="14"/>
      <c r="H439" s="4">
        <f t="shared" si="8"/>
        <v>168798.8</v>
      </c>
    </row>
    <row r="440" spans="1:8" x14ac:dyDescent="0.25">
      <c r="A440" s="3" t="s">
        <v>873</v>
      </c>
      <c r="B440" s="3" t="s">
        <v>874</v>
      </c>
      <c r="C440" s="14">
        <v>1087753.8</v>
      </c>
      <c r="D440" s="14"/>
      <c r="E440" s="4">
        <v>1087753.8</v>
      </c>
      <c r="F440" s="14">
        <v>249689.39</v>
      </c>
      <c r="G440" s="14"/>
      <c r="H440" s="4">
        <f t="shared" si="8"/>
        <v>249689.39</v>
      </c>
    </row>
    <row r="441" spans="1:8" x14ac:dyDescent="0.25">
      <c r="A441" s="3" t="s">
        <v>875</v>
      </c>
      <c r="B441" s="3" t="s">
        <v>876</v>
      </c>
      <c r="C441" s="14">
        <v>1380640.8</v>
      </c>
      <c r="D441" s="14"/>
      <c r="E441" s="4">
        <v>1380640.8</v>
      </c>
      <c r="F441" s="14">
        <v>224062.55</v>
      </c>
      <c r="G441" s="14"/>
      <c r="H441" s="4">
        <f t="shared" si="8"/>
        <v>224062.55</v>
      </c>
    </row>
    <row r="442" spans="1:8" x14ac:dyDescent="0.25">
      <c r="A442" s="3" t="s">
        <v>877</v>
      </c>
      <c r="B442" s="3" t="s">
        <v>878</v>
      </c>
      <c r="C442" s="14">
        <v>391327.9</v>
      </c>
      <c r="D442" s="14"/>
      <c r="E442" s="4">
        <v>391327.9</v>
      </c>
      <c r="F442" s="14">
        <v>56140.95</v>
      </c>
      <c r="G442" s="14"/>
      <c r="H442" s="4">
        <f t="shared" si="8"/>
        <v>56140.95</v>
      </c>
    </row>
    <row r="443" spans="1:8" x14ac:dyDescent="0.25">
      <c r="A443" s="3" t="s">
        <v>879</v>
      </c>
      <c r="B443" s="3" t="s">
        <v>880</v>
      </c>
      <c r="C443" s="14">
        <v>3729810.5</v>
      </c>
      <c r="D443" s="14"/>
      <c r="E443" s="4">
        <v>3729810.5</v>
      </c>
      <c r="F443" s="14">
        <v>604831.03</v>
      </c>
      <c r="G443" s="14"/>
      <c r="H443" s="4">
        <f t="shared" si="8"/>
        <v>604831.03</v>
      </c>
    </row>
    <row r="444" spans="1:8" x14ac:dyDescent="0.25">
      <c r="A444" s="3" t="s">
        <v>881</v>
      </c>
      <c r="B444" s="3" t="s">
        <v>882</v>
      </c>
      <c r="C444" s="14">
        <v>547256.30000000005</v>
      </c>
      <c r="D444" s="14"/>
      <c r="E444" s="4">
        <v>547256.30000000005</v>
      </c>
      <c r="F444" s="14">
        <v>115226.8</v>
      </c>
      <c r="G444" s="14"/>
      <c r="H444" s="4">
        <f t="shared" si="8"/>
        <v>115226.8</v>
      </c>
    </row>
    <row r="445" spans="1:8" x14ac:dyDescent="0.25">
      <c r="A445" s="3" t="s">
        <v>883</v>
      </c>
      <c r="B445" s="3" t="s">
        <v>884</v>
      </c>
      <c r="C445" s="14">
        <v>5189724.5999999996</v>
      </c>
      <c r="D445" s="14"/>
      <c r="E445" s="4">
        <v>5189724.5999999996</v>
      </c>
      <c r="F445" s="14">
        <v>1588174.87</v>
      </c>
      <c r="G445" s="14"/>
      <c r="H445" s="4">
        <f t="shared" si="8"/>
        <v>1588174.87</v>
      </c>
    </row>
    <row r="446" spans="1:8" x14ac:dyDescent="0.25">
      <c r="A446" s="3" t="s">
        <v>885</v>
      </c>
      <c r="B446" s="3" t="s">
        <v>886</v>
      </c>
      <c r="C446" s="14">
        <v>252342.2</v>
      </c>
      <c r="D446" s="14"/>
      <c r="E446" s="4">
        <v>252342.2</v>
      </c>
      <c r="F446" s="14">
        <v>50877.74</v>
      </c>
      <c r="G446" s="14"/>
      <c r="H446" s="4">
        <f t="shared" si="8"/>
        <v>50877.74</v>
      </c>
    </row>
    <row r="447" spans="1:8" x14ac:dyDescent="0.25">
      <c r="A447" s="3" t="s">
        <v>887</v>
      </c>
      <c r="B447" s="3" t="s">
        <v>888</v>
      </c>
      <c r="C447" s="14">
        <v>1636539.3</v>
      </c>
      <c r="D447" s="14"/>
      <c r="E447" s="4">
        <v>1636539.3</v>
      </c>
      <c r="F447" s="14">
        <v>578577.61</v>
      </c>
      <c r="G447" s="14"/>
      <c r="H447" s="4">
        <f t="shared" si="8"/>
        <v>578577.61</v>
      </c>
    </row>
    <row r="448" spans="1:8" x14ac:dyDescent="0.25">
      <c r="A448" s="3" t="s">
        <v>889</v>
      </c>
      <c r="B448" s="3" t="s">
        <v>890</v>
      </c>
      <c r="C448" s="14">
        <v>327809.59999999998</v>
      </c>
      <c r="D448" s="14"/>
      <c r="E448" s="4">
        <v>327809.59999999998</v>
      </c>
      <c r="F448" s="14">
        <v>15664.33</v>
      </c>
      <c r="G448" s="14"/>
      <c r="H448" s="4">
        <f t="shared" si="8"/>
        <v>15664.33</v>
      </c>
    </row>
    <row r="449" spans="1:8" x14ac:dyDescent="0.25">
      <c r="A449" s="3" t="s">
        <v>891</v>
      </c>
      <c r="B449" s="3" t="s">
        <v>892</v>
      </c>
      <c r="C449" s="14">
        <v>424781.3</v>
      </c>
      <c r="D449" s="14"/>
      <c r="E449" s="4">
        <v>424781.3</v>
      </c>
      <c r="F449" s="14">
        <v>27193.27</v>
      </c>
      <c r="G449" s="14"/>
      <c r="H449" s="4">
        <f t="shared" si="8"/>
        <v>27193.27</v>
      </c>
    </row>
    <row r="450" spans="1:8" x14ac:dyDescent="0.25">
      <c r="A450" s="3" t="s">
        <v>893</v>
      </c>
      <c r="B450" s="3" t="s">
        <v>894</v>
      </c>
      <c r="C450" s="14">
        <v>235545.8</v>
      </c>
      <c r="D450" s="14"/>
      <c r="E450" s="4">
        <v>235545.8</v>
      </c>
      <c r="F450" s="14">
        <v>30138.17</v>
      </c>
      <c r="G450" s="14"/>
      <c r="H450" s="4">
        <f t="shared" si="8"/>
        <v>30138.17</v>
      </c>
    </row>
    <row r="451" spans="1:8" x14ac:dyDescent="0.25">
      <c r="A451" s="3" t="s">
        <v>895</v>
      </c>
      <c r="B451" s="3" t="s">
        <v>896</v>
      </c>
      <c r="C451" s="14">
        <v>501164.1</v>
      </c>
      <c r="D451" s="14"/>
      <c r="E451" s="4">
        <v>501164.1</v>
      </c>
      <c r="F451" s="14">
        <v>106454.77</v>
      </c>
      <c r="G451" s="14"/>
      <c r="H451" s="4">
        <f t="shared" si="8"/>
        <v>106454.77</v>
      </c>
    </row>
    <row r="452" spans="1:8" x14ac:dyDescent="0.25">
      <c r="A452" s="3" t="s">
        <v>897</v>
      </c>
      <c r="B452" s="3" t="s">
        <v>898</v>
      </c>
      <c r="C452" s="14">
        <v>1591655.8</v>
      </c>
      <c r="D452" s="14"/>
      <c r="E452" s="4">
        <v>1591655.8</v>
      </c>
      <c r="F452" s="14">
        <v>376445.13</v>
      </c>
      <c r="G452" s="14"/>
      <c r="H452" s="4">
        <f t="shared" si="8"/>
        <v>376445.13</v>
      </c>
    </row>
    <row r="453" spans="1:8" x14ac:dyDescent="0.25">
      <c r="A453" s="3" t="s">
        <v>899</v>
      </c>
      <c r="B453" s="3" t="s">
        <v>900</v>
      </c>
      <c r="C453" s="14">
        <v>3010895.1</v>
      </c>
      <c r="D453" s="14"/>
      <c r="E453" s="4">
        <v>3010895.1</v>
      </c>
      <c r="F453" s="14">
        <v>1071440.02</v>
      </c>
      <c r="G453" s="14"/>
      <c r="H453" s="4">
        <f t="shared" si="8"/>
        <v>1071440.02</v>
      </c>
    </row>
    <row r="454" spans="1:8" x14ac:dyDescent="0.25">
      <c r="A454" s="3" t="s">
        <v>901</v>
      </c>
      <c r="B454" s="3" t="s">
        <v>902</v>
      </c>
      <c r="C454" s="14">
        <v>714567.2</v>
      </c>
      <c r="D454" s="14"/>
      <c r="E454" s="4">
        <v>714567.2</v>
      </c>
      <c r="F454" s="14">
        <v>154700.9</v>
      </c>
      <c r="G454" s="14"/>
      <c r="H454" s="4">
        <f t="shared" si="8"/>
        <v>154700.9</v>
      </c>
    </row>
    <row r="455" spans="1:8" x14ac:dyDescent="0.25">
      <c r="A455" s="3" t="s">
        <v>903</v>
      </c>
      <c r="B455" s="3" t="s">
        <v>904</v>
      </c>
      <c r="C455" s="14">
        <v>652049.4</v>
      </c>
      <c r="D455" s="14"/>
      <c r="E455" s="4">
        <v>652049.4</v>
      </c>
      <c r="F455" s="14">
        <v>206393.18</v>
      </c>
      <c r="G455" s="14"/>
      <c r="H455" s="4">
        <f t="shared" si="8"/>
        <v>206393.18</v>
      </c>
    </row>
    <row r="456" spans="1:8" x14ac:dyDescent="0.25">
      <c r="A456" s="3" t="s">
        <v>905</v>
      </c>
      <c r="B456" s="3" t="s">
        <v>906</v>
      </c>
      <c r="C456" s="14">
        <v>6616183.0999999996</v>
      </c>
      <c r="D456" s="14"/>
      <c r="E456" s="4">
        <v>6616183.0999999996</v>
      </c>
      <c r="F456" s="14">
        <v>868117.05</v>
      </c>
      <c r="G456" s="14"/>
      <c r="H456" s="4">
        <f t="shared" ref="H456:H519" si="9">F456-G456</f>
        <v>868117.05</v>
      </c>
    </row>
    <row r="457" spans="1:8" x14ac:dyDescent="0.25">
      <c r="A457" s="3" t="s">
        <v>907</v>
      </c>
      <c r="B457" s="3" t="s">
        <v>908</v>
      </c>
      <c r="C457" s="14">
        <v>413342.4</v>
      </c>
      <c r="D457" s="14"/>
      <c r="E457" s="4">
        <v>413342.4</v>
      </c>
      <c r="F457" s="14">
        <v>63847.8</v>
      </c>
      <c r="G457" s="14"/>
      <c r="H457" s="4">
        <f t="shared" si="9"/>
        <v>63847.8</v>
      </c>
    </row>
    <row r="458" spans="1:8" x14ac:dyDescent="0.25">
      <c r="A458" s="3" t="s">
        <v>909</v>
      </c>
      <c r="B458" s="3" t="s">
        <v>910</v>
      </c>
      <c r="C458" s="14">
        <v>1213252.3999999999</v>
      </c>
      <c r="D458" s="14"/>
      <c r="E458" s="4">
        <v>1213252.3999999999</v>
      </c>
      <c r="F458" s="14">
        <v>277007.96999999997</v>
      </c>
      <c r="G458" s="14">
        <v>4384</v>
      </c>
      <c r="H458" s="4">
        <f t="shared" si="9"/>
        <v>272623.96999999997</v>
      </c>
    </row>
    <row r="459" spans="1:8" x14ac:dyDescent="0.25">
      <c r="A459" s="3" t="s">
        <v>911</v>
      </c>
      <c r="B459" s="3" t="s">
        <v>912</v>
      </c>
      <c r="C459" s="14">
        <v>588854.80000000005</v>
      </c>
      <c r="D459" s="14"/>
      <c r="E459" s="4">
        <v>588854.80000000005</v>
      </c>
      <c r="F459" s="14">
        <v>245491.35</v>
      </c>
      <c r="G459" s="14"/>
      <c r="H459" s="4">
        <f t="shared" si="9"/>
        <v>245491.35</v>
      </c>
    </row>
    <row r="460" spans="1:8" x14ac:dyDescent="0.25">
      <c r="A460" s="3" t="s">
        <v>913</v>
      </c>
      <c r="B460" s="3" t="s">
        <v>914</v>
      </c>
      <c r="C460" s="14">
        <v>1273591.3999999999</v>
      </c>
      <c r="D460" s="14"/>
      <c r="E460" s="4">
        <v>1273591.3999999999</v>
      </c>
      <c r="F460" s="14">
        <v>222809.4</v>
      </c>
      <c r="G460" s="14"/>
      <c r="H460" s="4">
        <f t="shared" si="9"/>
        <v>222809.4</v>
      </c>
    </row>
    <row r="461" spans="1:8" x14ac:dyDescent="0.25">
      <c r="A461" s="3" t="s">
        <v>915</v>
      </c>
      <c r="B461" s="3" t="s">
        <v>916</v>
      </c>
      <c r="C461" s="14">
        <v>680205.6</v>
      </c>
      <c r="D461" s="14"/>
      <c r="E461" s="4">
        <v>680205.6</v>
      </c>
      <c r="F461" s="14">
        <v>181956.83</v>
      </c>
      <c r="G461" s="14"/>
      <c r="H461" s="4">
        <f t="shared" si="9"/>
        <v>181956.83</v>
      </c>
    </row>
    <row r="462" spans="1:8" x14ac:dyDescent="0.25">
      <c r="A462" s="3" t="s">
        <v>917</v>
      </c>
      <c r="B462" s="3" t="s">
        <v>918</v>
      </c>
      <c r="C462" s="14">
        <v>359404</v>
      </c>
      <c r="D462" s="14"/>
      <c r="E462" s="4">
        <v>359404</v>
      </c>
      <c r="F462" s="14">
        <v>104449.74</v>
      </c>
      <c r="G462" s="14"/>
      <c r="H462" s="4">
        <f t="shared" si="9"/>
        <v>104449.74</v>
      </c>
    </row>
    <row r="463" spans="1:8" x14ac:dyDescent="0.25">
      <c r="A463" s="3" t="s">
        <v>919</v>
      </c>
      <c r="B463" s="3" t="s">
        <v>920</v>
      </c>
      <c r="C463" s="14">
        <v>1743482.6</v>
      </c>
      <c r="D463" s="14"/>
      <c r="E463" s="4">
        <v>1743482.6</v>
      </c>
      <c r="F463" s="14">
        <v>209651.36</v>
      </c>
      <c r="G463" s="14"/>
      <c r="H463" s="4">
        <f t="shared" si="9"/>
        <v>209651.36</v>
      </c>
    </row>
    <row r="464" spans="1:8" x14ac:dyDescent="0.25">
      <c r="A464" s="3" t="s">
        <v>921</v>
      </c>
      <c r="B464" s="3" t="s">
        <v>922</v>
      </c>
      <c r="C464" s="14">
        <v>290120.3</v>
      </c>
      <c r="D464" s="14"/>
      <c r="E464" s="4">
        <v>290120.3</v>
      </c>
      <c r="F464" s="14">
        <v>72494.509999999995</v>
      </c>
      <c r="G464" s="14"/>
      <c r="H464" s="4">
        <f t="shared" si="9"/>
        <v>72494.509999999995</v>
      </c>
    </row>
    <row r="465" spans="1:8" x14ac:dyDescent="0.25">
      <c r="A465" s="3" t="s">
        <v>923</v>
      </c>
      <c r="B465" s="3" t="s">
        <v>924</v>
      </c>
      <c r="C465" s="14">
        <v>717060.9</v>
      </c>
      <c r="D465" s="14"/>
      <c r="E465" s="4">
        <v>717060.9</v>
      </c>
      <c r="F465" s="14">
        <v>305579.71000000002</v>
      </c>
      <c r="G465" s="14"/>
      <c r="H465" s="4">
        <f t="shared" si="9"/>
        <v>305579.71000000002</v>
      </c>
    </row>
    <row r="466" spans="1:8" x14ac:dyDescent="0.25">
      <c r="A466" s="3" t="s">
        <v>925</v>
      </c>
      <c r="B466" s="3" t="s">
        <v>926</v>
      </c>
      <c r="C466" s="14">
        <v>1895091.6</v>
      </c>
      <c r="D466" s="14"/>
      <c r="E466" s="4">
        <v>1895091.6</v>
      </c>
      <c r="F466" s="14">
        <v>328449.63</v>
      </c>
      <c r="G466" s="14"/>
      <c r="H466" s="4">
        <f t="shared" si="9"/>
        <v>328449.63</v>
      </c>
    </row>
    <row r="467" spans="1:8" x14ac:dyDescent="0.25">
      <c r="A467" s="3" t="s">
        <v>927</v>
      </c>
      <c r="B467" s="3" t="s">
        <v>928</v>
      </c>
      <c r="C467" s="14">
        <v>304950.40000000002</v>
      </c>
      <c r="D467" s="14"/>
      <c r="E467" s="4">
        <v>304950.40000000002</v>
      </c>
      <c r="F467" s="14">
        <v>33020.400000000001</v>
      </c>
      <c r="G467" s="14"/>
      <c r="H467" s="4">
        <f t="shared" si="9"/>
        <v>33020.400000000001</v>
      </c>
    </row>
    <row r="468" spans="1:8" x14ac:dyDescent="0.25">
      <c r="A468" s="3" t="s">
        <v>929</v>
      </c>
      <c r="B468" s="3" t="s">
        <v>930</v>
      </c>
      <c r="C468" s="14">
        <v>617452.30000000005</v>
      </c>
      <c r="D468" s="14"/>
      <c r="E468" s="4">
        <v>617452.30000000005</v>
      </c>
      <c r="F468" s="14">
        <v>288223.63</v>
      </c>
      <c r="G468" s="14"/>
      <c r="H468" s="4">
        <f t="shared" si="9"/>
        <v>288223.63</v>
      </c>
    </row>
    <row r="469" spans="1:8" x14ac:dyDescent="0.25">
      <c r="A469" s="3" t="s">
        <v>931</v>
      </c>
      <c r="B469" s="3" t="s">
        <v>932</v>
      </c>
      <c r="C469" s="14">
        <v>257473.8</v>
      </c>
      <c r="D469" s="14"/>
      <c r="E469" s="4">
        <v>257473.8</v>
      </c>
      <c r="F469" s="14">
        <v>32895.089999999997</v>
      </c>
      <c r="G469" s="14"/>
      <c r="H469" s="4">
        <f t="shared" si="9"/>
        <v>32895.089999999997</v>
      </c>
    </row>
    <row r="470" spans="1:8" x14ac:dyDescent="0.25">
      <c r="A470" s="3" t="s">
        <v>933</v>
      </c>
      <c r="B470" s="3" t="s">
        <v>934</v>
      </c>
      <c r="C470" s="14">
        <v>163815.70000000001</v>
      </c>
      <c r="D470" s="14"/>
      <c r="E470" s="4">
        <v>163815.70000000001</v>
      </c>
      <c r="F470" s="14">
        <v>21366.14</v>
      </c>
      <c r="G470" s="14"/>
      <c r="H470" s="4">
        <f t="shared" si="9"/>
        <v>21366.14</v>
      </c>
    </row>
    <row r="471" spans="1:8" x14ac:dyDescent="0.25">
      <c r="A471" s="3" t="s">
        <v>935</v>
      </c>
      <c r="B471" s="3" t="s">
        <v>936</v>
      </c>
      <c r="C471" s="14">
        <v>423083.4</v>
      </c>
      <c r="D471" s="14"/>
      <c r="E471" s="4">
        <v>423083.4</v>
      </c>
      <c r="F471" s="14">
        <v>102507.36</v>
      </c>
      <c r="G471" s="14"/>
      <c r="H471" s="4">
        <f t="shared" si="9"/>
        <v>102507.36</v>
      </c>
    </row>
    <row r="472" spans="1:8" x14ac:dyDescent="0.25">
      <c r="A472" s="3" t="s">
        <v>937</v>
      </c>
      <c r="B472" s="3" t="s">
        <v>938</v>
      </c>
      <c r="C472" s="14">
        <v>5301923.7</v>
      </c>
      <c r="D472" s="14"/>
      <c r="E472" s="4">
        <v>5301923.7</v>
      </c>
      <c r="F472" s="14">
        <v>869683.48</v>
      </c>
      <c r="G472" s="14"/>
      <c r="H472" s="4">
        <f t="shared" si="9"/>
        <v>869683.48</v>
      </c>
    </row>
    <row r="473" spans="1:8" x14ac:dyDescent="0.25">
      <c r="A473" s="3" t="s">
        <v>939</v>
      </c>
      <c r="B473" s="3" t="s">
        <v>940</v>
      </c>
      <c r="C473" s="14">
        <v>3222585.6</v>
      </c>
      <c r="D473" s="14"/>
      <c r="E473" s="4">
        <v>3222585.6</v>
      </c>
      <c r="F473" s="14">
        <v>1197506.53</v>
      </c>
      <c r="G473" s="14"/>
      <c r="H473" s="4">
        <f t="shared" si="9"/>
        <v>1197506.53</v>
      </c>
    </row>
    <row r="474" spans="1:8" x14ac:dyDescent="0.25">
      <c r="A474" s="3" t="s">
        <v>941</v>
      </c>
      <c r="B474" s="3" t="s">
        <v>942</v>
      </c>
      <c r="C474" s="14">
        <v>3969567.8</v>
      </c>
      <c r="D474" s="14"/>
      <c r="E474" s="4">
        <v>3969567.8</v>
      </c>
      <c r="F474" s="14">
        <v>889608.51</v>
      </c>
      <c r="G474" s="14"/>
      <c r="H474" s="4">
        <f t="shared" si="9"/>
        <v>889608.51</v>
      </c>
    </row>
    <row r="475" spans="1:8" x14ac:dyDescent="0.25">
      <c r="A475" s="3" t="s">
        <v>943</v>
      </c>
      <c r="B475" s="3" t="s">
        <v>944</v>
      </c>
      <c r="C475" s="14">
        <v>8811913.0999999996</v>
      </c>
      <c r="D475" s="14"/>
      <c r="E475" s="4">
        <v>8811913.0999999996</v>
      </c>
      <c r="F475" s="14">
        <v>2176401.71</v>
      </c>
      <c r="G475" s="14"/>
      <c r="H475" s="4">
        <f t="shared" si="9"/>
        <v>2176401.71</v>
      </c>
    </row>
    <row r="476" spans="1:8" x14ac:dyDescent="0.25">
      <c r="A476" s="3" t="s">
        <v>945</v>
      </c>
      <c r="B476" s="3" t="s">
        <v>946</v>
      </c>
      <c r="C476" s="14">
        <v>1281370.8999999999</v>
      </c>
      <c r="D476" s="14"/>
      <c r="E476" s="4">
        <v>1281370.8999999999</v>
      </c>
      <c r="F476" s="14">
        <v>275316.23</v>
      </c>
      <c r="G476" s="14"/>
      <c r="H476" s="4">
        <f t="shared" si="9"/>
        <v>275316.23</v>
      </c>
    </row>
    <row r="477" spans="1:8" x14ac:dyDescent="0.25">
      <c r="A477" s="3" t="s">
        <v>947</v>
      </c>
      <c r="B477" s="3" t="s">
        <v>948</v>
      </c>
      <c r="C477" s="14">
        <v>189718.3</v>
      </c>
      <c r="D477" s="14"/>
      <c r="E477" s="4">
        <v>189718.3</v>
      </c>
      <c r="F477" s="14">
        <v>27005.3</v>
      </c>
      <c r="G477" s="14"/>
      <c r="H477" s="4">
        <f t="shared" si="9"/>
        <v>27005.3</v>
      </c>
    </row>
    <row r="478" spans="1:8" x14ac:dyDescent="0.25">
      <c r="A478" s="3" t="s">
        <v>949</v>
      </c>
      <c r="B478" s="3" t="s">
        <v>950</v>
      </c>
      <c r="C478" s="14">
        <v>549426.69999999995</v>
      </c>
      <c r="D478" s="14"/>
      <c r="E478" s="4">
        <v>549426.69999999995</v>
      </c>
      <c r="F478" s="14">
        <v>210591.22</v>
      </c>
      <c r="G478" s="14"/>
      <c r="H478" s="4">
        <f t="shared" si="9"/>
        <v>210591.22</v>
      </c>
    </row>
    <row r="479" spans="1:8" x14ac:dyDescent="0.25">
      <c r="A479" s="3" t="s">
        <v>951</v>
      </c>
      <c r="B479" s="3" t="s">
        <v>952</v>
      </c>
      <c r="C479" s="14">
        <v>393195</v>
      </c>
      <c r="D479" s="14"/>
      <c r="E479" s="4">
        <v>393195</v>
      </c>
      <c r="F479" s="14">
        <v>80890.59</v>
      </c>
      <c r="G479" s="14"/>
      <c r="H479" s="4">
        <f t="shared" si="9"/>
        <v>80890.59</v>
      </c>
    </row>
    <row r="480" spans="1:8" x14ac:dyDescent="0.25">
      <c r="A480" s="3" t="s">
        <v>953</v>
      </c>
      <c r="B480" s="3" t="s">
        <v>954</v>
      </c>
      <c r="C480" s="14">
        <v>635399.1</v>
      </c>
      <c r="D480" s="14"/>
      <c r="E480" s="4">
        <v>635399.1</v>
      </c>
      <c r="F480" s="14">
        <v>215541.15</v>
      </c>
      <c r="G480" s="14"/>
      <c r="H480" s="4">
        <f t="shared" si="9"/>
        <v>215541.15</v>
      </c>
    </row>
    <row r="481" spans="1:8" x14ac:dyDescent="0.25">
      <c r="A481" s="3" t="s">
        <v>955</v>
      </c>
      <c r="B481" s="3" t="s">
        <v>956</v>
      </c>
      <c r="C481" s="14">
        <v>1984620.6</v>
      </c>
      <c r="D481" s="14"/>
      <c r="E481" s="4">
        <v>1984620.6</v>
      </c>
      <c r="F481" s="14">
        <v>637538.14</v>
      </c>
      <c r="G481" s="14"/>
      <c r="H481" s="4">
        <f t="shared" si="9"/>
        <v>637538.14</v>
      </c>
    </row>
    <row r="482" spans="1:8" x14ac:dyDescent="0.25">
      <c r="A482" s="3" t="s">
        <v>957</v>
      </c>
      <c r="B482" s="3" t="s">
        <v>958</v>
      </c>
      <c r="C482" s="14">
        <v>231548.5</v>
      </c>
      <c r="D482" s="14"/>
      <c r="E482" s="4">
        <v>231548.5</v>
      </c>
      <c r="F482" s="14">
        <v>26378.73</v>
      </c>
      <c r="G482" s="14"/>
      <c r="H482" s="4">
        <f t="shared" si="9"/>
        <v>26378.73</v>
      </c>
    </row>
    <row r="483" spans="1:8" x14ac:dyDescent="0.25">
      <c r="A483" s="3" t="s">
        <v>959</v>
      </c>
      <c r="B483" s="3" t="s">
        <v>960</v>
      </c>
      <c r="C483" s="14">
        <v>519994.5</v>
      </c>
      <c r="D483" s="14"/>
      <c r="E483" s="4">
        <v>519994.5</v>
      </c>
      <c r="F483" s="14">
        <v>83146.25</v>
      </c>
      <c r="G483" s="14"/>
      <c r="H483" s="4">
        <f t="shared" si="9"/>
        <v>83146.25</v>
      </c>
    </row>
    <row r="484" spans="1:8" x14ac:dyDescent="0.25">
      <c r="A484" s="3" t="s">
        <v>961</v>
      </c>
      <c r="B484" s="3" t="s">
        <v>962</v>
      </c>
      <c r="C484" s="14">
        <v>423440.7</v>
      </c>
      <c r="D484" s="14"/>
      <c r="E484" s="4">
        <v>423440.7</v>
      </c>
      <c r="F484" s="14">
        <v>100189.04</v>
      </c>
      <c r="G484" s="14"/>
      <c r="H484" s="4">
        <f t="shared" si="9"/>
        <v>100189.04</v>
      </c>
    </row>
    <row r="485" spans="1:8" x14ac:dyDescent="0.25">
      <c r="A485" s="3" t="s">
        <v>963</v>
      </c>
      <c r="B485" s="3" t="s">
        <v>964</v>
      </c>
      <c r="C485" s="14">
        <v>119989.5</v>
      </c>
      <c r="D485" s="14"/>
      <c r="E485" s="4">
        <v>119989.5</v>
      </c>
      <c r="F485" s="14">
        <v>10902.37</v>
      </c>
      <c r="G485" s="14"/>
      <c r="H485" s="4">
        <f t="shared" si="9"/>
        <v>10902.37</v>
      </c>
    </row>
    <row r="486" spans="1:8" x14ac:dyDescent="0.25">
      <c r="A486" s="3" t="s">
        <v>965</v>
      </c>
      <c r="B486" s="3" t="s">
        <v>966</v>
      </c>
      <c r="C486" s="14">
        <v>449668.8</v>
      </c>
      <c r="D486" s="14"/>
      <c r="E486" s="4">
        <v>449668.8</v>
      </c>
      <c r="F486" s="14">
        <v>84650.03</v>
      </c>
      <c r="G486" s="14"/>
      <c r="H486" s="4">
        <f t="shared" si="9"/>
        <v>84650.03</v>
      </c>
    </row>
    <row r="487" spans="1:8" x14ac:dyDescent="0.25">
      <c r="A487" s="3" t="s">
        <v>967</v>
      </c>
      <c r="B487" s="3" t="s">
        <v>968</v>
      </c>
      <c r="C487" s="14">
        <v>673376.4</v>
      </c>
      <c r="D487" s="14"/>
      <c r="E487" s="4">
        <v>673376.4</v>
      </c>
      <c r="F487" s="14">
        <v>118923.58</v>
      </c>
      <c r="G487" s="14"/>
      <c r="H487" s="4">
        <f t="shared" si="9"/>
        <v>118923.58</v>
      </c>
    </row>
    <row r="488" spans="1:8" x14ac:dyDescent="0.25">
      <c r="A488" s="3" t="s">
        <v>969</v>
      </c>
      <c r="B488" s="3" t="s">
        <v>970</v>
      </c>
      <c r="C488" s="14">
        <v>7725394.4000000004</v>
      </c>
      <c r="D488" s="14"/>
      <c r="E488" s="4">
        <v>7725394.4000000004</v>
      </c>
      <c r="F488" s="14">
        <v>3498784.26</v>
      </c>
      <c r="G488" s="14"/>
      <c r="H488" s="4">
        <f t="shared" si="9"/>
        <v>3498784.26</v>
      </c>
    </row>
    <row r="489" spans="1:8" x14ac:dyDescent="0.25">
      <c r="A489" s="3" t="s">
        <v>971</v>
      </c>
      <c r="B489" s="3" t="s">
        <v>972</v>
      </c>
      <c r="C489" s="14">
        <v>1907345.5</v>
      </c>
      <c r="D489" s="14"/>
      <c r="E489" s="4">
        <v>1907345.5</v>
      </c>
      <c r="F489" s="14">
        <v>682087.49</v>
      </c>
      <c r="G489" s="14">
        <v>14023</v>
      </c>
      <c r="H489" s="4">
        <f t="shared" si="9"/>
        <v>668064.49</v>
      </c>
    </row>
    <row r="490" spans="1:8" x14ac:dyDescent="0.25">
      <c r="A490" s="3" t="s">
        <v>973</v>
      </c>
      <c r="B490" s="3" t="s">
        <v>974</v>
      </c>
      <c r="C490" s="14">
        <v>763755.4</v>
      </c>
      <c r="D490" s="14"/>
      <c r="E490" s="4">
        <v>763755.4</v>
      </c>
      <c r="F490" s="14">
        <v>279326.28999999998</v>
      </c>
      <c r="G490" s="14"/>
      <c r="H490" s="4">
        <f t="shared" si="9"/>
        <v>279326.28999999998</v>
      </c>
    </row>
    <row r="491" spans="1:8" x14ac:dyDescent="0.25">
      <c r="A491" s="3" t="s">
        <v>975</v>
      </c>
      <c r="B491" s="3" t="s">
        <v>976</v>
      </c>
      <c r="C491" s="14">
        <v>858507.1</v>
      </c>
      <c r="D491" s="14"/>
      <c r="E491" s="4">
        <v>858507.1</v>
      </c>
      <c r="F491" s="14">
        <v>196368.01</v>
      </c>
      <c r="G491" s="14"/>
      <c r="H491" s="4">
        <f t="shared" si="9"/>
        <v>196368.01</v>
      </c>
    </row>
    <row r="492" spans="1:8" x14ac:dyDescent="0.25">
      <c r="A492" s="3" t="s">
        <v>977</v>
      </c>
      <c r="B492" s="3" t="s">
        <v>978</v>
      </c>
      <c r="C492" s="14">
        <v>417001.5</v>
      </c>
      <c r="D492" s="14"/>
      <c r="E492" s="4">
        <v>417001.5</v>
      </c>
      <c r="F492" s="14">
        <v>151568.04</v>
      </c>
      <c r="G492" s="14"/>
      <c r="H492" s="4">
        <f t="shared" si="9"/>
        <v>151568.04</v>
      </c>
    </row>
    <row r="493" spans="1:8" x14ac:dyDescent="0.25">
      <c r="A493" s="3" t="s">
        <v>979</v>
      </c>
      <c r="B493" s="3" t="s">
        <v>980</v>
      </c>
      <c r="C493" s="14">
        <v>467485.2</v>
      </c>
      <c r="D493" s="14"/>
      <c r="E493" s="4">
        <v>467485.2</v>
      </c>
      <c r="F493" s="14">
        <v>123184.27</v>
      </c>
      <c r="G493" s="14"/>
      <c r="H493" s="4">
        <f t="shared" si="9"/>
        <v>123184.27</v>
      </c>
    </row>
    <row r="494" spans="1:8" x14ac:dyDescent="0.25">
      <c r="A494" s="3" t="s">
        <v>981</v>
      </c>
      <c r="B494" s="3" t="s">
        <v>982</v>
      </c>
      <c r="C494" s="14">
        <v>94050.9</v>
      </c>
      <c r="D494" s="14"/>
      <c r="E494" s="4">
        <v>94050.9</v>
      </c>
      <c r="F494" s="14">
        <v>8145.45</v>
      </c>
      <c r="G494" s="14"/>
      <c r="H494" s="4">
        <f t="shared" si="9"/>
        <v>8145.45</v>
      </c>
    </row>
    <row r="495" spans="1:8" x14ac:dyDescent="0.25">
      <c r="A495" s="3" t="s">
        <v>983</v>
      </c>
      <c r="B495" s="3" t="s">
        <v>984</v>
      </c>
      <c r="C495" s="14">
        <v>1236815.6000000001</v>
      </c>
      <c r="D495" s="14"/>
      <c r="E495" s="4">
        <v>1236815.6000000001</v>
      </c>
      <c r="F495" s="14">
        <v>307584.74</v>
      </c>
      <c r="G495" s="14"/>
      <c r="H495" s="4">
        <f t="shared" si="9"/>
        <v>307584.74</v>
      </c>
    </row>
    <row r="496" spans="1:8" x14ac:dyDescent="0.25">
      <c r="A496" s="3" t="s">
        <v>985</v>
      </c>
      <c r="B496" s="3" t="s">
        <v>986</v>
      </c>
      <c r="C496" s="14">
        <v>771731.6</v>
      </c>
      <c r="D496" s="14"/>
      <c r="E496" s="4">
        <v>771731.6</v>
      </c>
      <c r="F496" s="14">
        <v>186342.84</v>
      </c>
      <c r="G496" s="14"/>
      <c r="H496" s="4">
        <f t="shared" si="9"/>
        <v>186342.84</v>
      </c>
    </row>
    <row r="497" spans="1:8" x14ac:dyDescent="0.25">
      <c r="A497" s="3" t="s">
        <v>987</v>
      </c>
      <c r="B497" s="3" t="s">
        <v>988</v>
      </c>
      <c r="C497" s="14">
        <v>1063065.2</v>
      </c>
      <c r="D497" s="14"/>
      <c r="E497" s="4">
        <v>1063065.2</v>
      </c>
      <c r="F497" s="14">
        <v>308900.53999999998</v>
      </c>
      <c r="G497" s="14"/>
      <c r="H497" s="4">
        <f t="shared" si="9"/>
        <v>308900.53999999998</v>
      </c>
    </row>
    <row r="498" spans="1:8" x14ac:dyDescent="0.25">
      <c r="A498" s="3" t="s">
        <v>989</v>
      </c>
      <c r="B498" s="3" t="s">
        <v>990</v>
      </c>
      <c r="C498" s="14">
        <v>1134972.2</v>
      </c>
      <c r="D498" s="14"/>
      <c r="E498" s="4">
        <v>1134972.2</v>
      </c>
      <c r="F498" s="14">
        <v>173184.81</v>
      </c>
      <c r="G498" s="14"/>
      <c r="H498" s="4">
        <f t="shared" si="9"/>
        <v>173184.81</v>
      </c>
    </row>
    <row r="499" spans="1:8" x14ac:dyDescent="0.25">
      <c r="A499" s="3" t="s">
        <v>991</v>
      </c>
      <c r="B499" s="3" t="s">
        <v>992</v>
      </c>
      <c r="C499" s="14">
        <v>168271.7</v>
      </c>
      <c r="D499" s="14"/>
      <c r="E499" s="4">
        <v>168271.7</v>
      </c>
      <c r="F499" s="14">
        <v>34148.239999999998</v>
      </c>
      <c r="G499" s="14"/>
      <c r="H499" s="4">
        <f t="shared" si="9"/>
        <v>34148.239999999998</v>
      </c>
    </row>
    <row r="500" spans="1:8" x14ac:dyDescent="0.25">
      <c r="A500" s="3" t="s">
        <v>993</v>
      </c>
      <c r="B500" s="3" t="s">
        <v>994</v>
      </c>
      <c r="C500" s="14">
        <v>2136715.2999999998</v>
      </c>
      <c r="D500" s="14"/>
      <c r="E500" s="4">
        <v>2136715.2999999998</v>
      </c>
      <c r="F500" s="14">
        <v>394741.06</v>
      </c>
      <c r="G500" s="14"/>
      <c r="H500" s="4">
        <f t="shared" si="9"/>
        <v>394741.06</v>
      </c>
    </row>
    <row r="501" spans="1:8" x14ac:dyDescent="0.25">
      <c r="A501" s="3" t="s">
        <v>995</v>
      </c>
      <c r="B501" s="3" t="s">
        <v>996</v>
      </c>
      <c r="C501" s="14">
        <v>1021391.9</v>
      </c>
      <c r="D501" s="14"/>
      <c r="E501" s="4">
        <v>1021391.9</v>
      </c>
      <c r="F501" s="14">
        <v>189789</v>
      </c>
      <c r="G501" s="14"/>
      <c r="H501" s="4">
        <f t="shared" si="9"/>
        <v>189789</v>
      </c>
    </row>
    <row r="502" spans="1:8" x14ac:dyDescent="0.25">
      <c r="A502" s="3" t="s">
        <v>997</v>
      </c>
      <c r="B502" s="3" t="s">
        <v>998</v>
      </c>
      <c r="C502" s="14">
        <v>298225.59999999998</v>
      </c>
      <c r="D502" s="14"/>
      <c r="E502" s="4">
        <v>298225.59999999998</v>
      </c>
      <c r="F502" s="14">
        <v>118610.29</v>
      </c>
      <c r="G502" s="14"/>
      <c r="H502" s="4">
        <f t="shared" si="9"/>
        <v>118610.29</v>
      </c>
    </row>
    <row r="503" spans="1:8" x14ac:dyDescent="0.25">
      <c r="A503" s="3" t="s">
        <v>999</v>
      </c>
      <c r="B503" s="3" t="s">
        <v>1000</v>
      </c>
      <c r="C503" s="14">
        <v>1531406.7</v>
      </c>
      <c r="D503" s="14"/>
      <c r="E503" s="4">
        <v>1531406.7</v>
      </c>
      <c r="F503" s="14">
        <v>265228.40000000002</v>
      </c>
      <c r="G503" s="14"/>
      <c r="H503" s="4">
        <f t="shared" si="9"/>
        <v>265228.40000000002</v>
      </c>
    </row>
    <row r="504" spans="1:8" x14ac:dyDescent="0.25">
      <c r="A504" s="3" t="s">
        <v>1001</v>
      </c>
      <c r="B504" s="3" t="s">
        <v>1002</v>
      </c>
      <c r="C504" s="14">
        <v>1579892.8</v>
      </c>
      <c r="D504" s="14"/>
      <c r="E504" s="4">
        <v>1579892.8</v>
      </c>
      <c r="F504" s="14">
        <v>475756.96</v>
      </c>
      <c r="G504" s="14"/>
      <c r="H504" s="4">
        <f t="shared" si="9"/>
        <v>475756.96</v>
      </c>
    </row>
    <row r="505" spans="1:8" x14ac:dyDescent="0.25">
      <c r="A505" s="3" t="s">
        <v>1003</v>
      </c>
      <c r="B505" s="3" t="s">
        <v>1004</v>
      </c>
      <c r="C505" s="14">
        <v>276049</v>
      </c>
      <c r="D505" s="14"/>
      <c r="E505" s="4">
        <v>276049</v>
      </c>
      <c r="F505" s="14">
        <v>120427.35</v>
      </c>
      <c r="G505" s="14"/>
      <c r="H505" s="4">
        <f t="shared" si="9"/>
        <v>120427.35</v>
      </c>
    </row>
    <row r="506" spans="1:8" x14ac:dyDescent="0.25">
      <c r="A506" s="3" t="s">
        <v>1005</v>
      </c>
      <c r="B506" s="3" t="s">
        <v>1006</v>
      </c>
      <c r="C506" s="14">
        <v>1944279.4</v>
      </c>
      <c r="D506" s="14"/>
      <c r="E506" s="4">
        <v>1944279.4</v>
      </c>
      <c r="F506" s="14">
        <v>500694.57</v>
      </c>
      <c r="G506" s="14"/>
      <c r="H506" s="4">
        <f t="shared" si="9"/>
        <v>500694.57</v>
      </c>
    </row>
    <row r="507" spans="1:8" x14ac:dyDescent="0.25">
      <c r="A507" s="3" t="s">
        <v>1007</v>
      </c>
      <c r="B507" s="3" t="s">
        <v>1008</v>
      </c>
      <c r="C507" s="14">
        <v>247643</v>
      </c>
      <c r="D507" s="14"/>
      <c r="E507" s="4">
        <v>247643</v>
      </c>
      <c r="F507" s="14">
        <v>62532</v>
      </c>
      <c r="G507" s="14"/>
      <c r="H507" s="4">
        <f t="shared" si="9"/>
        <v>62532</v>
      </c>
    </row>
    <row r="508" spans="1:8" x14ac:dyDescent="0.25">
      <c r="A508" s="3" t="s">
        <v>1009</v>
      </c>
      <c r="B508" s="3" t="s">
        <v>1010</v>
      </c>
      <c r="C508" s="14">
        <v>2312295.2999999998</v>
      </c>
      <c r="D508" s="14"/>
      <c r="E508" s="4">
        <v>2312295.2999999998</v>
      </c>
      <c r="F508" s="14">
        <v>318863.06</v>
      </c>
      <c r="G508" s="14"/>
      <c r="H508" s="4">
        <f t="shared" si="9"/>
        <v>318863.06</v>
      </c>
    </row>
    <row r="509" spans="1:8" x14ac:dyDescent="0.25">
      <c r="A509" s="3" t="s">
        <v>1011</v>
      </c>
      <c r="B509" s="3" t="s">
        <v>1012</v>
      </c>
      <c r="C509" s="14">
        <v>73193.399999999994</v>
      </c>
      <c r="D509" s="14"/>
      <c r="E509" s="4">
        <v>73193.399999999994</v>
      </c>
      <c r="F509" s="14">
        <v>26629.360000000001</v>
      </c>
      <c r="G509" s="14"/>
      <c r="H509" s="4">
        <f t="shared" si="9"/>
        <v>26629.360000000001</v>
      </c>
    </row>
    <row r="510" spans="1:8" x14ac:dyDescent="0.25">
      <c r="A510" s="3" t="s">
        <v>1013</v>
      </c>
      <c r="B510" s="3" t="s">
        <v>1014</v>
      </c>
      <c r="C510" s="14">
        <v>309097.40000000002</v>
      </c>
      <c r="D510" s="14"/>
      <c r="E510" s="4">
        <v>309097.40000000002</v>
      </c>
      <c r="F510" s="14">
        <v>99625.13</v>
      </c>
      <c r="G510" s="14"/>
      <c r="H510" s="4">
        <f t="shared" si="9"/>
        <v>99625.13</v>
      </c>
    </row>
    <row r="511" spans="1:8" x14ac:dyDescent="0.25">
      <c r="A511" s="3" t="s">
        <v>1015</v>
      </c>
      <c r="B511" s="3" t="s">
        <v>1016</v>
      </c>
      <c r="C511" s="14">
        <v>910908.1</v>
      </c>
      <c r="D511" s="14"/>
      <c r="E511" s="4">
        <v>910908.1</v>
      </c>
      <c r="F511" s="14">
        <v>481270.81</v>
      </c>
      <c r="G511" s="14"/>
      <c r="H511" s="4">
        <f t="shared" si="9"/>
        <v>481270.81</v>
      </c>
    </row>
    <row r="512" spans="1:8" x14ac:dyDescent="0.25">
      <c r="A512" s="3" t="s">
        <v>1017</v>
      </c>
      <c r="B512" s="3" t="s">
        <v>1018</v>
      </c>
      <c r="C512" s="14">
        <v>173870</v>
      </c>
      <c r="D512" s="14"/>
      <c r="E512" s="4">
        <v>173870</v>
      </c>
      <c r="F512" s="14">
        <v>50000.53</v>
      </c>
      <c r="G512" s="14"/>
      <c r="H512" s="4">
        <f t="shared" si="9"/>
        <v>50000.53</v>
      </c>
    </row>
    <row r="513" spans="1:8" x14ac:dyDescent="0.25">
      <c r="A513" s="3" t="s">
        <v>1019</v>
      </c>
      <c r="B513" s="3" t="s">
        <v>1020</v>
      </c>
      <c r="C513" s="14">
        <v>762170.2</v>
      </c>
      <c r="D513" s="14"/>
      <c r="E513" s="4">
        <v>762170.2</v>
      </c>
      <c r="F513" s="14">
        <v>197683.82</v>
      </c>
      <c r="G513" s="14"/>
      <c r="H513" s="4">
        <f t="shared" si="9"/>
        <v>197683.82</v>
      </c>
    </row>
    <row r="514" spans="1:8" x14ac:dyDescent="0.25">
      <c r="A514" s="3" t="s">
        <v>1021</v>
      </c>
      <c r="B514" s="3" t="s">
        <v>1022</v>
      </c>
      <c r="C514" s="14">
        <v>331412.40000000002</v>
      </c>
      <c r="D514" s="14"/>
      <c r="E514" s="4">
        <v>331412.40000000002</v>
      </c>
      <c r="F514" s="14">
        <v>101379.53</v>
      </c>
      <c r="G514" s="14"/>
      <c r="H514" s="4">
        <f t="shared" si="9"/>
        <v>101379.53</v>
      </c>
    </row>
    <row r="515" spans="1:8" x14ac:dyDescent="0.25">
      <c r="A515" s="3" t="s">
        <v>1023</v>
      </c>
      <c r="B515" s="3" t="s">
        <v>1024</v>
      </c>
      <c r="C515" s="14">
        <v>3414517.5</v>
      </c>
      <c r="D515" s="14"/>
      <c r="E515" s="4">
        <v>3414517.5</v>
      </c>
      <c r="F515" s="14">
        <v>713290.83</v>
      </c>
      <c r="G515" s="14"/>
      <c r="H515" s="4">
        <f t="shared" si="9"/>
        <v>713290.83</v>
      </c>
    </row>
    <row r="516" spans="1:8" x14ac:dyDescent="0.25">
      <c r="A516" s="3" t="s">
        <v>1025</v>
      </c>
      <c r="B516" s="3" t="s">
        <v>1026</v>
      </c>
      <c r="C516" s="14">
        <v>400026.5</v>
      </c>
      <c r="D516" s="14"/>
      <c r="E516" s="4">
        <v>400026.5</v>
      </c>
      <c r="F516" s="14">
        <v>47619.56</v>
      </c>
      <c r="G516" s="14"/>
      <c r="H516" s="4">
        <f t="shared" si="9"/>
        <v>47619.56</v>
      </c>
    </row>
    <row r="517" spans="1:8" x14ac:dyDescent="0.25">
      <c r="A517" s="3" t="s">
        <v>1027</v>
      </c>
      <c r="B517" s="3" t="s">
        <v>1028</v>
      </c>
      <c r="C517" s="14">
        <v>1513016.7</v>
      </c>
      <c r="D517" s="14"/>
      <c r="E517" s="4">
        <v>1513016.7</v>
      </c>
      <c r="F517" s="14">
        <v>208962.13</v>
      </c>
      <c r="G517" s="14"/>
      <c r="H517" s="4">
        <f t="shared" si="9"/>
        <v>208962.13</v>
      </c>
    </row>
    <row r="518" spans="1:8" x14ac:dyDescent="0.25">
      <c r="A518" s="3" t="s">
        <v>1029</v>
      </c>
      <c r="B518" s="3" t="s">
        <v>1030</v>
      </c>
      <c r="C518" s="14">
        <v>336992.4</v>
      </c>
      <c r="D518" s="14"/>
      <c r="E518" s="4">
        <v>336992.4</v>
      </c>
      <c r="F518" s="14">
        <v>68985.7</v>
      </c>
      <c r="G518" s="14"/>
      <c r="H518" s="4">
        <f t="shared" si="9"/>
        <v>68985.7</v>
      </c>
    </row>
    <row r="519" spans="1:8" x14ac:dyDescent="0.25">
      <c r="A519" s="3" t="s">
        <v>1031</v>
      </c>
      <c r="B519" s="3" t="s">
        <v>1032</v>
      </c>
      <c r="C519" s="14">
        <v>1427468</v>
      </c>
      <c r="D519" s="14"/>
      <c r="E519" s="4">
        <v>1427468</v>
      </c>
      <c r="F519" s="14">
        <v>565607.55000000005</v>
      </c>
      <c r="G519" s="14"/>
      <c r="H519" s="4">
        <f t="shared" si="9"/>
        <v>565607.55000000005</v>
      </c>
    </row>
    <row r="520" spans="1:8" x14ac:dyDescent="0.25">
      <c r="A520" s="3" t="s">
        <v>1033</v>
      </c>
      <c r="B520" s="3" t="s">
        <v>1034</v>
      </c>
      <c r="C520" s="14">
        <v>630863.4</v>
      </c>
      <c r="D520" s="14"/>
      <c r="E520" s="4">
        <v>630863.4</v>
      </c>
      <c r="F520" s="14">
        <v>58960.53</v>
      </c>
      <c r="G520" s="14"/>
      <c r="H520" s="4">
        <f t="shared" ref="H520:H576" si="10">F520-G520</f>
        <v>58960.53</v>
      </c>
    </row>
    <row r="521" spans="1:8" x14ac:dyDescent="0.25">
      <c r="A521" s="3" t="s">
        <v>1035</v>
      </c>
      <c r="B521" s="3" t="s">
        <v>1036</v>
      </c>
      <c r="C521" s="14">
        <v>7040116.4000000004</v>
      </c>
      <c r="D521" s="14"/>
      <c r="E521" s="4">
        <v>7040116.4000000004</v>
      </c>
      <c r="F521" s="14">
        <v>4244343.6100000003</v>
      </c>
      <c r="G521" s="14">
        <v>3671</v>
      </c>
      <c r="H521" s="4">
        <f t="shared" si="10"/>
        <v>4240672.6100000003</v>
      </c>
    </row>
    <row r="522" spans="1:8" x14ac:dyDescent="0.25">
      <c r="A522" s="3" t="s">
        <v>1037</v>
      </c>
      <c r="B522" s="3" t="s">
        <v>1038</v>
      </c>
      <c r="C522" s="14">
        <v>1009301.5</v>
      </c>
      <c r="D522" s="14"/>
      <c r="E522" s="4">
        <v>1009301.5</v>
      </c>
      <c r="F522" s="14">
        <v>329577.46000000002</v>
      </c>
      <c r="G522" s="14"/>
      <c r="H522" s="4">
        <f t="shared" si="10"/>
        <v>329577.46000000002</v>
      </c>
    </row>
    <row r="523" spans="1:8" x14ac:dyDescent="0.25">
      <c r="A523" s="3" t="s">
        <v>1039</v>
      </c>
      <c r="B523" s="3" t="s">
        <v>1040</v>
      </c>
      <c r="C523" s="14">
        <v>2060731.2</v>
      </c>
      <c r="D523" s="14"/>
      <c r="E523" s="4">
        <v>2060731.2</v>
      </c>
      <c r="F523" s="14">
        <v>377760.93</v>
      </c>
      <c r="G523" s="14"/>
      <c r="H523" s="4">
        <f t="shared" si="10"/>
        <v>377760.93</v>
      </c>
    </row>
    <row r="524" spans="1:8" x14ac:dyDescent="0.25">
      <c r="A524" s="3" t="s">
        <v>1041</v>
      </c>
      <c r="B524" s="3" t="s">
        <v>1042</v>
      </c>
      <c r="C524" s="14">
        <v>95515.7</v>
      </c>
      <c r="D524" s="14"/>
      <c r="E524" s="4">
        <v>95515.7</v>
      </c>
      <c r="F524" s="14">
        <v>7080.28</v>
      </c>
      <c r="G524" s="14"/>
      <c r="H524" s="4">
        <f t="shared" si="10"/>
        <v>7080.28</v>
      </c>
    </row>
    <row r="525" spans="1:8" x14ac:dyDescent="0.25">
      <c r="A525" s="3" t="s">
        <v>1043</v>
      </c>
      <c r="B525" s="3" t="s">
        <v>1044</v>
      </c>
      <c r="C525" s="14">
        <v>395283.7</v>
      </c>
      <c r="D525" s="14"/>
      <c r="E525" s="4">
        <v>395283.7</v>
      </c>
      <c r="F525" s="14">
        <v>212157.66</v>
      </c>
      <c r="G525" s="14"/>
      <c r="H525" s="4">
        <f t="shared" si="10"/>
        <v>212157.66</v>
      </c>
    </row>
    <row r="526" spans="1:8" x14ac:dyDescent="0.25">
      <c r="A526" s="3" t="s">
        <v>1045</v>
      </c>
      <c r="B526" s="3" t="s">
        <v>1046</v>
      </c>
      <c r="C526" s="14">
        <v>1158535.6000000001</v>
      </c>
      <c r="D526" s="14"/>
      <c r="E526" s="4">
        <v>1158535.6000000001</v>
      </c>
      <c r="F526" s="14">
        <v>463225.5</v>
      </c>
      <c r="G526" s="14"/>
      <c r="H526" s="4">
        <f t="shared" si="10"/>
        <v>463225.5</v>
      </c>
    </row>
    <row r="527" spans="1:8" x14ac:dyDescent="0.25">
      <c r="A527" s="3" t="s">
        <v>1047</v>
      </c>
      <c r="B527" s="3" t="s">
        <v>1048</v>
      </c>
      <c r="C527" s="14">
        <v>159779.4</v>
      </c>
      <c r="D527" s="14"/>
      <c r="E527" s="4">
        <v>159779.4</v>
      </c>
      <c r="F527" s="14">
        <v>15664.33</v>
      </c>
      <c r="G527" s="14"/>
      <c r="H527" s="4">
        <f t="shared" si="10"/>
        <v>15664.33</v>
      </c>
    </row>
    <row r="528" spans="1:8" x14ac:dyDescent="0.25">
      <c r="A528" s="3" t="s">
        <v>1049</v>
      </c>
      <c r="B528" s="3" t="s">
        <v>1050</v>
      </c>
      <c r="C528" s="14">
        <v>362505.8</v>
      </c>
      <c r="D528" s="14"/>
      <c r="E528" s="4">
        <v>362505.8</v>
      </c>
      <c r="F528" s="14">
        <v>75502.06</v>
      </c>
      <c r="G528" s="14"/>
      <c r="H528" s="4">
        <f t="shared" si="10"/>
        <v>75502.06</v>
      </c>
    </row>
    <row r="529" spans="1:8" x14ac:dyDescent="0.25">
      <c r="A529" s="3" t="s">
        <v>1051</v>
      </c>
      <c r="B529" s="3" t="s">
        <v>1052</v>
      </c>
      <c r="C529" s="14">
        <v>432482.6</v>
      </c>
      <c r="D529" s="14"/>
      <c r="E529" s="4">
        <v>432482.6</v>
      </c>
      <c r="F529" s="14">
        <v>102319.39</v>
      </c>
      <c r="G529" s="14"/>
      <c r="H529" s="4">
        <f t="shared" si="10"/>
        <v>102319.39</v>
      </c>
    </row>
    <row r="530" spans="1:8" x14ac:dyDescent="0.25">
      <c r="A530" s="3" t="s">
        <v>1053</v>
      </c>
      <c r="B530" s="3" t="s">
        <v>1054</v>
      </c>
      <c r="C530" s="14">
        <v>131962.9</v>
      </c>
      <c r="D530" s="14"/>
      <c r="E530" s="4">
        <v>131962.9</v>
      </c>
      <c r="F530" s="14">
        <v>20488.939999999999</v>
      </c>
      <c r="G530" s="14"/>
      <c r="H530" s="4">
        <f t="shared" si="10"/>
        <v>20488.939999999999</v>
      </c>
    </row>
    <row r="531" spans="1:8" x14ac:dyDescent="0.25">
      <c r="A531" s="3" t="s">
        <v>1055</v>
      </c>
      <c r="B531" s="3" t="s">
        <v>1056</v>
      </c>
      <c r="C531" s="14">
        <v>1381478.2</v>
      </c>
      <c r="D531" s="14"/>
      <c r="E531" s="4">
        <v>1381478.2</v>
      </c>
      <c r="F531" s="14">
        <v>782151.22</v>
      </c>
      <c r="G531" s="14">
        <v>19471</v>
      </c>
      <c r="H531" s="4">
        <f t="shared" si="10"/>
        <v>762680.22</v>
      </c>
    </row>
    <row r="532" spans="1:8" x14ac:dyDescent="0.25">
      <c r="A532" s="3" t="s">
        <v>1057</v>
      </c>
      <c r="B532" s="3" t="s">
        <v>1058</v>
      </c>
      <c r="C532" s="14">
        <v>3308737.9</v>
      </c>
      <c r="D532" s="14"/>
      <c r="E532" s="4">
        <v>3308737.9</v>
      </c>
      <c r="F532" s="14">
        <v>1045625.21</v>
      </c>
      <c r="G532" s="14">
        <v>3790</v>
      </c>
      <c r="H532" s="4">
        <f t="shared" si="10"/>
        <v>1041835.21</v>
      </c>
    </row>
    <row r="533" spans="1:8" x14ac:dyDescent="0.25">
      <c r="A533" s="3" t="s">
        <v>1059</v>
      </c>
      <c r="B533" s="3" t="s">
        <v>1060</v>
      </c>
      <c r="C533" s="14">
        <v>867516.7</v>
      </c>
      <c r="D533" s="14"/>
      <c r="E533" s="4">
        <v>867516.7</v>
      </c>
      <c r="F533" s="14">
        <v>156016.71</v>
      </c>
      <c r="G533" s="14"/>
      <c r="H533" s="4">
        <f t="shared" si="10"/>
        <v>156016.71</v>
      </c>
    </row>
    <row r="534" spans="1:8" x14ac:dyDescent="0.25">
      <c r="A534" s="3" t="s">
        <v>1061</v>
      </c>
      <c r="B534" s="3" t="s">
        <v>1062</v>
      </c>
      <c r="C534" s="14">
        <v>359286.9</v>
      </c>
      <c r="D534" s="14"/>
      <c r="E534" s="4">
        <v>359286.9</v>
      </c>
      <c r="F534" s="14">
        <v>56642.21</v>
      </c>
      <c r="G534" s="14"/>
      <c r="H534" s="4">
        <f t="shared" si="10"/>
        <v>56642.21</v>
      </c>
    </row>
    <row r="535" spans="1:8" x14ac:dyDescent="0.25">
      <c r="A535" s="3" t="s">
        <v>1063</v>
      </c>
      <c r="B535" s="3" t="s">
        <v>1064</v>
      </c>
      <c r="C535" s="14">
        <v>521187.7</v>
      </c>
      <c r="D535" s="14"/>
      <c r="E535" s="4">
        <v>521187.7</v>
      </c>
      <c r="F535" s="14">
        <v>92356.88</v>
      </c>
      <c r="G535" s="14"/>
      <c r="H535" s="4">
        <f t="shared" si="10"/>
        <v>92356.88</v>
      </c>
    </row>
    <row r="536" spans="1:8" x14ac:dyDescent="0.25">
      <c r="A536" s="3" t="s">
        <v>1065</v>
      </c>
      <c r="B536" s="3" t="s">
        <v>1066</v>
      </c>
      <c r="C536" s="14">
        <v>910946.8</v>
      </c>
      <c r="D536" s="14"/>
      <c r="E536" s="4">
        <v>910946.8</v>
      </c>
      <c r="F536" s="14">
        <v>245804.63</v>
      </c>
      <c r="G536" s="14"/>
      <c r="H536" s="4">
        <f t="shared" si="10"/>
        <v>245804.63</v>
      </c>
    </row>
    <row r="537" spans="1:8" x14ac:dyDescent="0.25">
      <c r="A537" s="3" t="s">
        <v>1067</v>
      </c>
      <c r="B537" s="3" t="s">
        <v>1068</v>
      </c>
      <c r="C537" s="14">
        <v>378377</v>
      </c>
      <c r="D537" s="14"/>
      <c r="E537" s="4">
        <v>378377</v>
      </c>
      <c r="F537" s="14">
        <v>163660.9</v>
      </c>
      <c r="G537" s="14"/>
      <c r="H537" s="4">
        <f t="shared" si="10"/>
        <v>163660.9</v>
      </c>
    </row>
    <row r="538" spans="1:8" x14ac:dyDescent="0.25">
      <c r="A538" s="3" t="s">
        <v>1069</v>
      </c>
      <c r="B538" s="3" t="s">
        <v>1070</v>
      </c>
      <c r="C538" s="14">
        <v>1365543.6</v>
      </c>
      <c r="D538" s="14"/>
      <c r="E538" s="4">
        <v>1365543.6</v>
      </c>
      <c r="F538" s="14">
        <v>254764.63</v>
      </c>
      <c r="G538" s="14"/>
      <c r="H538" s="4">
        <f t="shared" si="10"/>
        <v>254764.63</v>
      </c>
    </row>
    <row r="539" spans="1:8" x14ac:dyDescent="0.25">
      <c r="A539" s="3" t="s">
        <v>1071</v>
      </c>
      <c r="B539" s="3" t="s">
        <v>1072</v>
      </c>
      <c r="C539" s="14">
        <v>456270</v>
      </c>
      <c r="D539" s="14"/>
      <c r="E539" s="4">
        <v>456270</v>
      </c>
      <c r="F539" s="14">
        <v>170803.83</v>
      </c>
      <c r="G539" s="14"/>
      <c r="H539" s="4">
        <f t="shared" si="10"/>
        <v>170803.83</v>
      </c>
    </row>
    <row r="540" spans="1:8" x14ac:dyDescent="0.25">
      <c r="A540" s="3" t="s">
        <v>1073</v>
      </c>
      <c r="B540" s="3" t="s">
        <v>1074</v>
      </c>
      <c r="C540" s="14">
        <v>1232692.8999999999</v>
      </c>
      <c r="D540" s="14"/>
      <c r="E540" s="4">
        <v>1232692.8999999999</v>
      </c>
      <c r="F540" s="14">
        <v>220052.48000000001</v>
      </c>
      <c r="G540" s="14"/>
      <c r="H540" s="4">
        <f t="shared" si="10"/>
        <v>220052.48000000001</v>
      </c>
    </row>
    <row r="541" spans="1:8" x14ac:dyDescent="0.25">
      <c r="A541" s="3" t="s">
        <v>1075</v>
      </c>
      <c r="B541" s="3" t="s">
        <v>1076</v>
      </c>
      <c r="C541" s="14">
        <v>1135378.3999999999</v>
      </c>
      <c r="D541" s="14"/>
      <c r="E541" s="4">
        <v>1135378.3999999999</v>
      </c>
      <c r="F541" s="14">
        <v>202195.14</v>
      </c>
      <c r="G541" s="14"/>
      <c r="H541" s="4">
        <f t="shared" si="10"/>
        <v>202195.14</v>
      </c>
    </row>
    <row r="542" spans="1:8" x14ac:dyDescent="0.25">
      <c r="A542" s="3" t="s">
        <v>1077</v>
      </c>
      <c r="B542" s="3" t="s">
        <v>1078</v>
      </c>
      <c r="C542" s="14">
        <v>221980.6</v>
      </c>
      <c r="D542" s="14"/>
      <c r="E542" s="4">
        <v>221980.6</v>
      </c>
      <c r="F542" s="14">
        <v>28133.13</v>
      </c>
      <c r="G542" s="14"/>
      <c r="H542" s="4">
        <f t="shared" si="10"/>
        <v>28133.13</v>
      </c>
    </row>
    <row r="543" spans="1:8" x14ac:dyDescent="0.25">
      <c r="A543" s="3" t="s">
        <v>1079</v>
      </c>
      <c r="B543" s="3" t="s">
        <v>1080</v>
      </c>
      <c r="C543" s="14">
        <v>1432866.2</v>
      </c>
      <c r="D543" s="14"/>
      <c r="E543" s="4">
        <v>1432866.2</v>
      </c>
      <c r="F543" s="14">
        <v>420430.56</v>
      </c>
      <c r="G543" s="14"/>
      <c r="H543" s="4">
        <f t="shared" si="10"/>
        <v>420430.56</v>
      </c>
    </row>
    <row r="544" spans="1:8" x14ac:dyDescent="0.25">
      <c r="A544" s="3" t="s">
        <v>1081</v>
      </c>
      <c r="B544" s="3" t="s">
        <v>1082</v>
      </c>
      <c r="C544" s="14">
        <v>186011.4</v>
      </c>
      <c r="D544" s="14"/>
      <c r="E544" s="4">
        <v>186011.4</v>
      </c>
      <c r="F544" s="14">
        <v>44674.66</v>
      </c>
      <c r="G544" s="14"/>
      <c r="H544" s="4">
        <f t="shared" si="10"/>
        <v>44674.66</v>
      </c>
    </row>
    <row r="545" spans="1:8" x14ac:dyDescent="0.25">
      <c r="A545" s="3" t="s">
        <v>1083</v>
      </c>
      <c r="B545" s="3" t="s">
        <v>1084</v>
      </c>
      <c r="C545" s="14">
        <v>569873.30000000005</v>
      </c>
      <c r="D545" s="14"/>
      <c r="E545" s="4">
        <v>569873.30000000005</v>
      </c>
      <c r="F545" s="14">
        <v>397748.61</v>
      </c>
      <c r="G545" s="14">
        <v>20462</v>
      </c>
      <c r="H545" s="4">
        <f t="shared" si="10"/>
        <v>377286.61</v>
      </c>
    </row>
    <row r="546" spans="1:8" x14ac:dyDescent="0.25">
      <c r="A546" s="3" t="s">
        <v>1085</v>
      </c>
      <c r="B546" s="3" t="s">
        <v>1086</v>
      </c>
      <c r="C546" s="14">
        <v>808320.5</v>
      </c>
      <c r="D546" s="14"/>
      <c r="E546" s="4">
        <v>808320.5</v>
      </c>
      <c r="F546" s="14">
        <v>521684.77</v>
      </c>
      <c r="G546" s="14"/>
      <c r="H546" s="4">
        <f t="shared" si="10"/>
        <v>521684.77</v>
      </c>
    </row>
    <row r="547" spans="1:8" x14ac:dyDescent="0.25">
      <c r="A547" s="3" t="s">
        <v>1087</v>
      </c>
      <c r="B547" s="3" t="s">
        <v>1088</v>
      </c>
      <c r="C547" s="14">
        <v>458322.3</v>
      </c>
      <c r="D547" s="14"/>
      <c r="E547" s="4">
        <v>458322.3</v>
      </c>
      <c r="F547" s="14">
        <v>97620.09</v>
      </c>
      <c r="G547" s="14"/>
      <c r="H547" s="4">
        <f t="shared" si="10"/>
        <v>97620.09</v>
      </c>
    </row>
    <row r="548" spans="1:8" x14ac:dyDescent="0.25">
      <c r="A548" s="3" t="s">
        <v>1089</v>
      </c>
      <c r="B548" s="3" t="s">
        <v>1090</v>
      </c>
      <c r="C548" s="14">
        <v>209781.6</v>
      </c>
      <c r="D548" s="14"/>
      <c r="E548" s="4">
        <v>209781.6</v>
      </c>
      <c r="F548" s="14">
        <v>55577.04</v>
      </c>
      <c r="G548" s="14"/>
      <c r="H548" s="4">
        <f t="shared" si="10"/>
        <v>55577.04</v>
      </c>
    </row>
    <row r="549" spans="1:8" x14ac:dyDescent="0.25">
      <c r="A549" s="3" t="s">
        <v>1091</v>
      </c>
      <c r="B549" s="3" t="s">
        <v>1092</v>
      </c>
      <c r="C549" s="14">
        <v>2088351.7</v>
      </c>
      <c r="D549" s="14"/>
      <c r="E549" s="4">
        <v>2088351.7</v>
      </c>
      <c r="F549" s="14">
        <v>400129.59</v>
      </c>
      <c r="G549" s="14"/>
      <c r="H549" s="4">
        <f t="shared" si="10"/>
        <v>400129.59</v>
      </c>
    </row>
    <row r="550" spans="1:8" x14ac:dyDescent="0.25">
      <c r="A550" s="3" t="s">
        <v>1093</v>
      </c>
      <c r="B550" s="3" t="s">
        <v>1094</v>
      </c>
      <c r="C550" s="14">
        <v>284088.7</v>
      </c>
      <c r="D550" s="14"/>
      <c r="E550" s="4">
        <v>284088.7</v>
      </c>
      <c r="F550" s="14">
        <v>64662.35</v>
      </c>
      <c r="G550" s="14"/>
      <c r="H550" s="4">
        <f t="shared" si="10"/>
        <v>64662.35</v>
      </c>
    </row>
    <row r="551" spans="1:8" x14ac:dyDescent="0.25">
      <c r="A551" s="3" t="s">
        <v>1095</v>
      </c>
      <c r="B551" s="3" t="s">
        <v>1096</v>
      </c>
      <c r="C551" s="14">
        <v>1015847.8</v>
      </c>
      <c r="D551" s="14"/>
      <c r="E551" s="4">
        <v>1015847.8</v>
      </c>
      <c r="F551" s="14">
        <v>632776.18999999994</v>
      </c>
      <c r="G551" s="14"/>
      <c r="H551" s="4">
        <f t="shared" si="10"/>
        <v>632776.18999999994</v>
      </c>
    </row>
    <row r="552" spans="1:8" x14ac:dyDescent="0.25">
      <c r="A552" s="3" t="s">
        <v>1097</v>
      </c>
      <c r="B552" s="3" t="s">
        <v>1098</v>
      </c>
      <c r="C552" s="14">
        <v>1078296.2</v>
      </c>
      <c r="D552" s="14"/>
      <c r="E552" s="4">
        <v>1078296.2</v>
      </c>
      <c r="F552" s="14">
        <v>400505.53</v>
      </c>
      <c r="G552" s="14"/>
      <c r="H552" s="4">
        <f t="shared" si="10"/>
        <v>400505.53</v>
      </c>
    </row>
    <row r="553" spans="1:8" x14ac:dyDescent="0.25">
      <c r="A553" s="3" t="s">
        <v>1099</v>
      </c>
      <c r="B553" s="3" t="s">
        <v>1100</v>
      </c>
      <c r="C553" s="14">
        <v>331354.3</v>
      </c>
      <c r="D553" s="14"/>
      <c r="E553" s="4">
        <v>331354.3</v>
      </c>
      <c r="F553" s="14">
        <v>62970.6</v>
      </c>
      <c r="G553" s="14"/>
      <c r="H553" s="4">
        <f t="shared" si="10"/>
        <v>62970.6</v>
      </c>
    </row>
    <row r="554" spans="1:8" x14ac:dyDescent="0.25">
      <c r="A554" s="3" t="s">
        <v>1101</v>
      </c>
      <c r="B554" s="3" t="s">
        <v>1102</v>
      </c>
      <c r="C554" s="14">
        <v>452071.6</v>
      </c>
      <c r="D554" s="14"/>
      <c r="E554" s="4">
        <v>452071.6</v>
      </c>
      <c r="F554" s="14">
        <v>122808.33</v>
      </c>
      <c r="G554" s="14"/>
      <c r="H554" s="4">
        <f t="shared" si="10"/>
        <v>122808.33</v>
      </c>
    </row>
    <row r="555" spans="1:8" x14ac:dyDescent="0.25">
      <c r="A555" s="3" t="s">
        <v>1103</v>
      </c>
      <c r="B555" s="3" t="s">
        <v>1104</v>
      </c>
      <c r="C555" s="14">
        <v>2586681.1</v>
      </c>
      <c r="D555" s="14"/>
      <c r="E555" s="4">
        <v>2586681.1</v>
      </c>
      <c r="F555" s="14">
        <v>718366.07</v>
      </c>
      <c r="G555" s="14"/>
      <c r="H555" s="4">
        <f t="shared" si="10"/>
        <v>718366.07</v>
      </c>
    </row>
    <row r="556" spans="1:8" x14ac:dyDescent="0.25">
      <c r="A556" s="3" t="s">
        <v>1105</v>
      </c>
      <c r="B556" s="3" t="s">
        <v>1106</v>
      </c>
      <c r="C556" s="14">
        <v>777101</v>
      </c>
      <c r="D556" s="14"/>
      <c r="E556" s="4">
        <v>777101</v>
      </c>
      <c r="F556" s="14">
        <v>361156.74</v>
      </c>
      <c r="G556" s="14"/>
      <c r="H556" s="4">
        <f t="shared" si="10"/>
        <v>361156.74</v>
      </c>
    </row>
    <row r="557" spans="1:8" x14ac:dyDescent="0.25">
      <c r="A557" s="3" t="s">
        <v>1107</v>
      </c>
      <c r="B557" s="3" t="s">
        <v>1108</v>
      </c>
      <c r="C557" s="14">
        <v>2355401.4</v>
      </c>
      <c r="D557" s="14"/>
      <c r="E557" s="4">
        <v>2355401.4</v>
      </c>
      <c r="F557" s="14">
        <v>1895634.3</v>
      </c>
      <c r="G557" s="14"/>
      <c r="H557" s="4">
        <f t="shared" si="10"/>
        <v>1895634.3</v>
      </c>
    </row>
    <row r="558" spans="1:8" x14ac:dyDescent="0.25">
      <c r="A558" s="3" t="s">
        <v>1109</v>
      </c>
      <c r="B558" s="3" t="s">
        <v>1110</v>
      </c>
      <c r="C558" s="14">
        <v>202076.6</v>
      </c>
      <c r="D558" s="14"/>
      <c r="E558" s="4">
        <v>202076.6</v>
      </c>
      <c r="F558" s="14">
        <v>25689.5</v>
      </c>
      <c r="G558" s="14"/>
      <c r="H558" s="4">
        <f t="shared" si="10"/>
        <v>25689.5</v>
      </c>
    </row>
    <row r="559" spans="1:8" x14ac:dyDescent="0.25">
      <c r="A559" s="3" t="s">
        <v>1111</v>
      </c>
      <c r="B559" s="3" t="s">
        <v>1112</v>
      </c>
      <c r="C559" s="14">
        <v>1011756.6</v>
      </c>
      <c r="D559" s="14"/>
      <c r="E559" s="4">
        <v>1011756.6</v>
      </c>
      <c r="F559" s="14">
        <v>756085.78</v>
      </c>
      <c r="G559" s="14"/>
      <c r="H559" s="4">
        <f t="shared" si="10"/>
        <v>756085.78</v>
      </c>
    </row>
    <row r="560" spans="1:8" x14ac:dyDescent="0.25">
      <c r="A560" s="3" t="s">
        <v>1113</v>
      </c>
      <c r="B560" s="3" t="s">
        <v>1114</v>
      </c>
      <c r="C560" s="14">
        <v>1526328.7</v>
      </c>
      <c r="D560" s="14"/>
      <c r="E560" s="4">
        <v>1526328.7</v>
      </c>
      <c r="F560" s="14">
        <v>369928.77</v>
      </c>
      <c r="G560" s="14"/>
      <c r="H560" s="4">
        <f t="shared" si="10"/>
        <v>369928.77</v>
      </c>
    </row>
    <row r="561" spans="1:8" x14ac:dyDescent="0.25">
      <c r="A561" s="3" t="s">
        <v>1115</v>
      </c>
      <c r="B561" s="3" t="s">
        <v>1116</v>
      </c>
      <c r="C561" s="14">
        <v>538332.69999999995</v>
      </c>
      <c r="D561" s="14"/>
      <c r="E561" s="4">
        <v>538332.69999999995</v>
      </c>
      <c r="F561" s="14">
        <v>214225.35</v>
      </c>
      <c r="G561" s="14"/>
      <c r="H561" s="4">
        <f t="shared" si="10"/>
        <v>214225.35</v>
      </c>
    </row>
    <row r="562" spans="1:8" x14ac:dyDescent="0.25">
      <c r="A562" s="3" t="s">
        <v>1117</v>
      </c>
      <c r="B562" s="3" t="s">
        <v>1118</v>
      </c>
      <c r="C562" s="14">
        <v>151917.5</v>
      </c>
      <c r="D562" s="14"/>
      <c r="E562" s="4">
        <v>151917.5</v>
      </c>
      <c r="F562" s="14">
        <v>19173.14</v>
      </c>
      <c r="G562" s="14"/>
      <c r="H562" s="4">
        <f t="shared" si="10"/>
        <v>19173.14</v>
      </c>
    </row>
    <row r="563" spans="1:8" x14ac:dyDescent="0.25">
      <c r="A563" s="3" t="s">
        <v>1119</v>
      </c>
      <c r="B563" s="3" t="s">
        <v>1120</v>
      </c>
      <c r="C563" s="14">
        <v>1269675.5</v>
      </c>
      <c r="D563" s="14"/>
      <c r="E563" s="4">
        <v>1269675.5</v>
      </c>
      <c r="F563" s="14">
        <v>911162.62</v>
      </c>
      <c r="G563" s="14"/>
      <c r="H563" s="4">
        <f t="shared" si="10"/>
        <v>911162.62</v>
      </c>
    </row>
    <row r="564" spans="1:8" x14ac:dyDescent="0.25">
      <c r="A564" s="3" t="s">
        <v>1121</v>
      </c>
      <c r="B564" s="3" t="s">
        <v>1122</v>
      </c>
      <c r="C564" s="14">
        <v>321174.09999999998</v>
      </c>
      <c r="D564" s="14"/>
      <c r="E564" s="4">
        <v>321174.09999999998</v>
      </c>
      <c r="F564" s="14">
        <v>86216.46</v>
      </c>
      <c r="G564" s="14"/>
      <c r="H564" s="4">
        <f t="shared" si="10"/>
        <v>86216.46</v>
      </c>
    </row>
    <row r="565" spans="1:8" x14ac:dyDescent="0.25">
      <c r="A565" s="3" t="s">
        <v>1123</v>
      </c>
      <c r="B565" s="3" t="s">
        <v>1124</v>
      </c>
      <c r="C565" s="14">
        <v>4155004.2</v>
      </c>
      <c r="D565" s="14"/>
      <c r="E565" s="4">
        <v>4155004.2</v>
      </c>
      <c r="F565" s="14">
        <v>1445316.2</v>
      </c>
      <c r="G565" s="14"/>
      <c r="H565" s="4">
        <f t="shared" si="10"/>
        <v>1445316.2</v>
      </c>
    </row>
    <row r="566" spans="1:8" x14ac:dyDescent="0.25">
      <c r="A566" s="3" t="s">
        <v>1125</v>
      </c>
      <c r="B566" s="3" t="s">
        <v>1126</v>
      </c>
      <c r="C566" s="14">
        <v>1576031.3</v>
      </c>
      <c r="D566" s="14"/>
      <c r="E566" s="4">
        <v>1576031.3</v>
      </c>
      <c r="F566" s="14">
        <v>405204.83</v>
      </c>
      <c r="G566" s="14"/>
      <c r="H566" s="4">
        <f t="shared" si="10"/>
        <v>405204.83</v>
      </c>
    </row>
    <row r="567" spans="1:8" x14ac:dyDescent="0.25">
      <c r="A567" s="3" t="s">
        <v>1127</v>
      </c>
      <c r="B567" s="3" t="s">
        <v>1128</v>
      </c>
      <c r="C567" s="14">
        <v>871834.3</v>
      </c>
      <c r="D567" s="14"/>
      <c r="E567" s="4">
        <v>871834.3</v>
      </c>
      <c r="F567" s="14">
        <v>185089.7</v>
      </c>
      <c r="G567" s="14">
        <v>10637</v>
      </c>
      <c r="H567" s="4">
        <f t="shared" si="10"/>
        <v>174452.7</v>
      </c>
    </row>
    <row r="568" spans="1:8" x14ac:dyDescent="0.25">
      <c r="A568" s="3" t="s">
        <v>1129</v>
      </c>
      <c r="B568" s="3" t="s">
        <v>1130</v>
      </c>
      <c r="C568" s="14">
        <v>291457.09999999998</v>
      </c>
      <c r="D568" s="14"/>
      <c r="E568" s="4">
        <v>291457.09999999998</v>
      </c>
      <c r="F568" s="14">
        <v>105389.6</v>
      </c>
      <c r="G568" s="14"/>
      <c r="H568" s="4">
        <f t="shared" si="10"/>
        <v>105389.6</v>
      </c>
    </row>
    <row r="569" spans="1:8" x14ac:dyDescent="0.25">
      <c r="A569" s="3" t="s">
        <v>1131</v>
      </c>
      <c r="B569" s="3" t="s">
        <v>1132</v>
      </c>
      <c r="C569" s="14">
        <v>430285.5</v>
      </c>
      <c r="D569" s="14"/>
      <c r="E569" s="4">
        <v>430285.5</v>
      </c>
      <c r="F569" s="14">
        <v>78008.350000000006</v>
      </c>
      <c r="G569" s="14"/>
      <c r="H569" s="4">
        <f t="shared" si="10"/>
        <v>78008.350000000006</v>
      </c>
    </row>
    <row r="570" spans="1:8" x14ac:dyDescent="0.25">
      <c r="A570" s="3" t="s">
        <v>1133</v>
      </c>
      <c r="B570" s="3" t="s">
        <v>1134</v>
      </c>
      <c r="C570" s="14">
        <v>467211.4</v>
      </c>
      <c r="D570" s="14"/>
      <c r="E570" s="4">
        <v>467211.4</v>
      </c>
      <c r="F570" s="14">
        <v>74875.490000000005</v>
      </c>
      <c r="G570" s="14"/>
      <c r="H570" s="4">
        <f t="shared" si="10"/>
        <v>74875.490000000005</v>
      </c>
    </row>
    <row r="571" spans="1:8" x14ac:dyDescent="0.25">
      <c r="A571" s="3" t="s">
        <v>1135</v>
      </c>
      <c r="B571" s="3" t="s">
        <v>1136</v>
      </c>
      <c r="C571" s="14">
        <v>6288476.5</v>
      </c>
      <c r="D571" s="14"/>
      <c r="E571" s="4">
        <v>6288476.5</v>
      </c>
      <c r="F571" s="14">
        <v>2911309.31</v>
      </c>
      <c r="G571" s="14"/>
      <c r="H571" s="4">
        <f t="shared" si="10"/>
        <v>2911309.31</v>
      </c>
    </row>
    <row r="572" spans="1:8" x14ac:dyDescent="0.25">
      <c r="A572" s="3" t="s">
        <v>1137</v>
      </c>
      <c r="B572" s="3" t="s">
        <v>1138</v>
      </c>
      <c r="C572" s="14">
        <v>923430.2</v>
      </c>
      <c r="D572" s="14"/>
      <c r="E572" s="4">
        <v>923430.2</v>
      </c>
      <c r="F572" s="14">
        <v>196994.59</v>
      </c>
      <c r="G572" s="14"/>
      <c r="H572" s="4">
        <f t="shared" si="10"/>
        <v>196994.59</v>
      </c>
    </row>
    <row r="573" spans="1:8" x14ac:dyDescent="0.25">
      <c r="A573" s="3" t="s">
        <v>1139</v>
      </c>
      <c r="B573" s="3" t="s">
        <v>1140</v>
      </c>
      <c r="C573" s="14">
        <v>907263.5</v>
      </c>
      <c r="D573" s="14"/>
      <c r="E573" s="4">
        <v>907263.5</v>
      </c>
      <c r="F573" s="14">
        <v>211907.03</v>
      </c>
      <c r="G573" s="14"/>
      <c r="H573" s="4">
        <f t="shared" si="10"/>
        <v>211907.03</v>
      </c>
    </row>
    <row r="574" spans="1:8" x14ac:dyDescent="0.25">
      <c r="A574" s="3" t="s">
        <v>1141</v>
      </c>
      <c r="B574" s="3" t="s">
        <v>1142</v>
      </c>
      <c r="C574" s="14">
        <v>481373.2</v>
      </c>
      <c r="D574" s="14"/>
      <c r="E574" s="4">
        <v>481373.2</v>
      </c>
      <c r="F574" s="14">
        <v>106204.14</v>
      </c>
      <c r="G574" s="14"/>
      <c r="H574" s="4">
        <f t="shared" si="10"/>
        <v>106204.14</v>
      </c>
    </row>
    <row r="575" spans="1:8" x14ac:dyDescent="0.25">
      <c r="A575" s="3" t="s">
        <v>1143</v>
      </c>
      <c r="B575" s="3" t="s">
        <v>1144</v>
      </c>
      <c r="C575" s="14">
        <v>529201</v>
      </c>
      <c r="D575" s="14"/>
      <c r="E575" s="4">
        <v>529201</v>
      </c>
      <c r="F575" s="14">
        <v>91103.73</v>
      </c>
      <c r="G575" s="14"/>
      <c r="H575" s="4">
        <f t="shared" si="10"/>
        <v>91103.73</v>
      </c>
    </row>
    <row r="576" spans="1:8" x14ac:dyDescent="0.25">
      <c r="A576" s="3" t="s">
        <v>1145</v>
      </c>
      <c r="B576" s="3" t="s">
        <v>1146</v>
      </c>
      <c r="C576" s="14">
        <v>2758822.3</v>
      </c>
      <c r="D576" s="14"/>
      <c r="E576" s="4">
        <v>2758822.3</v>
      </c>
      <c r="F576" s="14">
        <v>1384287.98</v>
      </c>
      <c r="G576" s="14"/>
      <c r="H576" s="4">
        <f t="shared" si="10"/>
        <v>1384287.98</v>
      </c>
    </row>
  </sheetData>
  <mergeCells count="5">
    <mergeCell ref="C4:E4"/>
    <mergeCell ref="B4:B6"/>
    <mergeCell ref="A4:A6"/>
    <mergeCell ref="F4:H4"/>
    <mergeCell ref="A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zoomScaleNormal="100" workbookViewId="0">
      <selection sqref="A1:H2"/>
    </sheetView>
  </sheetViews>
  <sheetFormatPr baseColWidth="10" defaultRowHeight="15" x14ac:dyDescent="0.25"/>
  <cols>
    <col min="1" max="1" width="5.7109375" bestFit="1" customWidth="1"/>
    <col min="2" max="2" width="30.28515625" customWidth="1"/>
    <col min="3" max="3" width="16.85546875" customWidth="1"/>
    <col min="4" max="4" width="13.5703125" bestFit="1" customWidth="1"/>
    <col min="5" max="5" width="16.85546875" customWidth="1"/>
    <col min="6" max="6" width="17" customWidth="1"/>
    <col min="7" max="7" width="13.7109375" style="9" customWidth="1"/>
    <col min="8" max="8" width="17.85546875" style="9" customWidth="1"/>
  </cols>
  <sheetData>
    <row r="1" spans="1:8" x14ac:dyDescent="0.25">
      <c r="A1" s="15" t="s">
        <v>1149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8"/>
      <c r="B3" s="8"/>
      <c r="C3" s="7"/>
      <c r="D3" s="7"/>
      <c r="E3" s="7"/>
      <c r="F3" s="7"/>
    </row>
    <row r="4" spans="1:8" ht="47.25" customHeight="1" x14ac:dyDescent="0.25">
      <c r="A4" s="16" t="s">
        <v>0</v>
      </c>
      <c r="B4" s="16" t="s">
        <v>1</v>
      </c>
      <c r="C4" s="17" t="s">
        <v>2</v>
      </c>
      <c r="D4" s="17"/>
      <c r="E4" s="17"/>
      <c r="F4" s="18" t="s">
        <v>3</v>
      </c>
      <c r="G4" s="19"/>
      <c r="H4" s="20"/>
    </row>
    <row r="5" spans="1:8" x14ac:dyDescent="0.25">
      <c r="A5" s="16"/>
      <c r="B5" s="16"/>
      <c r="C5" s="2" t="s">
        <v>4</v>
      </c>
      <c r="D5" s="2" t="s">
        <v>5</v>
      </c>
      <c r="E5" s="2" t="s">
        <v>6</v>
      </c>
      <c r="F5" s="2" t="s">
        <v>4</v>
      </c>
      <c r="G5" s="2" t="s">
        <v>5</v>
      </c>
      <c r="H5" s="2" t="s">
        <v>6</v>
      </c>
    </row>
    <row r="6" spans="1:8" x14ac:dyDescent="0.25">
      <c r="A6" s="16"/>
      <c r="B6" s="16"/>
      <c r="C6" s="6">
        <f>SUM(C7:C576)</f>
        <v>744053219.90000057</v>
      </c>
      <c r="D6" s="6">
        <f t="shared" ref="D6:E6" si="0">SUM(D7:D576)</f>
        <v>2912928.46</v>
      </c>
      <c r="E6" s="6">
        <f t="shared" si="0"/>
        <v>741140291.44000053</v>
      </c>
      <c r="F6" s="6">
        <f>SUM(F7:F576)</f>
        <v>258909283.41749999</v>
      </c>
      <c r="G6" s="6">
        <f t="shared" ref="G6:H6" si="1">SUM(G7:G576)</f>
        <v>70022</v>
      </c>
      <c r="H6" s="6">
        <f t="shared" si="1"/>
        <v>258839261.41750002</v>
      </c>
    </row>
    <row r="7" spans="1:8" x14ac:dyDescent="0.25">
      <c r="A7" s="3" t="s">
        <v>7</v>
      </c>
      <c r="B7" s="3" t="s">
        <v>8</v>
      </c>
      <c r="C7" s="14">
        <v>352685.2</v>
      </c>
      <c r="D7" s="14"/>
      <c r="E7" s="4">
        <f>C7-D7</f>
        <v>352685.2</v>
      </c>
      <c r="F7" s="14">
        <v>52694.8</v>
      </c>
      <c r="G7" s="14"/>
      <c r="H7" s="4">
        <f>F7-G7</f>
        <v>52694.8</v>
      </c>
    </row>
    <row r="8" spans="1:8" x14ac:dyDescent="0.25">
      <c r="A8" s="3" t="s">
        <v>9</v>
      </c>
      <c r="B8" s="3" t="s">
        <v>10</v>
      </c>
      <c r="C8" s="14">
        <v>6433800.5</v>
      </c>
      <c r="D8" s="14"/>
      <c r="E8" s="4">
        <f t="shared" ref="E8:E71" si="2">C8-D8</f>
        <v>6433800.5</v>
      </c>
      <c r="F8" s="14">
        <v>2830042.5274999999</v>
      </c>
      <c r="G8" s="14"/>
      <c r="H8" s="4">
        <f t="shared" ref="H8:H71" si="3">F8-G8</f>
        <v>2830042.5274999999</v>
      </c>
    </row>
    <row r="9" spans="1:8" x14ac:dyDescent="0.25">
      <c r="A9" s="3" t="s">
        <v>11</v>
      </c>
      <c r="B9" s="3" t="s">
        <v>12</v>
      </c>
      <c r="C9" s="14">
        <v>799827.6</v>
      </c>
      <c r="D9" s="14"/>
      <c r="E9" s="4">
        <f t="shared" si="2"/>
        <v>799827.6</v>
      </c>
      <c r="F9" s="14">
        <v>159588.17000000001</v>
      </c>
      <c r="G9" s="14"/>
      <c r="H9" s="4">
        <f t="shared" si="3"/>
        <v>159588.17000000001</v>
      </c>
    </row>
    <row r="10" spans="1:8" x14ac:dyDescent="0.25">
      <c r="A10" s="3" t="s">
        <v>13</v>
      </c>
      <c r="B10" s="3" t="s">
        <v>14</v>
      </c>
      <c r="C10" s="14">
        <v>240357.1</v>
      </c>
      <c r="D10" s="14"/>
      <c r="E10" s="4">
        <f t="shared" si="2"/>
        <v>240357.1</v>
      </c>
      <c r="F10" s="14">
        <v>69361.64</v>
      </c>
      <c r="G10" s="14"/>
      <c r="H10" s="4">
        <f t="shared" si="3"/>
        <v>69361.64</v>
      </c>
    </row>
    <row r="11" spans="1:8" x14ac:dyDescent="0.25">
      <c r="A11" s="3" t="s">
        <v>15</v>
      </c>
      <c r="B11" s="3" t="s">
        <v>16</v>
      </c>
      <c r="C11" s="14">
        <v>1477020.2</v>
      </c>
      <c r="D11" s="14"/>
      <c r="E11" s="4">
        <f t="shared" si="2"/>
        <v>1477020.2</v>
      </c>
      <c r="F11" s="14">
        <v>956213.23</v>
      </c>
      <c r="G11" s="14"/>
      <c r="H11" s="4">
        <f t="shared" si="3"/>
        <v>956213.23</v>
      </c>
    </row>
    <row r="12" spans="1:8" x14ac:dyDescent="0.25">
      <c r="A12" s="3" t="s">
        <v>17</v>
      </c>
      <c r="B12" s="3" t="s">
        <v>18</v>
      </c>
      <c r="C12" s="14">
        <v>2761076.5</v>
      </c>
      <c r="D12" s="14"/>
      <c r="E12" s="4">
        <f t="shared" si="2"/>
        <v>2761076.5</v>
      </c>
      <c r="F12" s="14">
        <v>1282219.22</v>
      </c>
      <c r="G12" s="14"/>
      <c r="H12" s="4">
        <f t="shared" si="3"/>
        <v>1282219.22</v>
      </c>
    </row>
    <row r="13" spans="1:8" x14ac:dyDescent="0.25">
      <c r="A13" s="3" t="s">
        <v>19</v>
      </c>
      <c r="B13" s="3" t="s">
        <v>20</v>
      </c>
      <c r="C13" s="14">
        <v>912673.4</v>
      </c>
      <c r="D13" s="14"/>
      <c r="E13" s="4">
        <f t="shared" si="2"/>
        <v>912673.4</v>
      </c>
      <c r="F13" s="14">
        <v>150064.26</v>
      </c>
      <c r="G13" s="14"/>
      <c r="H13" s="4">
        <f t="shared" si="3"/>
        <v>150064.26</v>
      </c>
    </row>
    <row r="14" spans="1:8" x14ac:dyDescent="0.25">
      <c r="A14" s="3" t="s">
        <v>21</v>
      </c>
      <c r="B14" s="3" t="s">
        <v>22</v>
      </c>
      <c r="C14" s="14">
        <v>220289.3</v>
      </c>
      <c r="D14" s="14"/>
      <c r="E14" s="4">
        <f t="shared" si="2"/>
        <v>220289.3</v>
      </c>
      <c r="F14" s="14">
        <v>45990.47</v>
      </c>
      <c r="G14" s="14"/>
      <c r="H14" s="4">
        <f t="shared" si="3"/>
        <v>45990.47</v>
      </c>
    </row>
    <row r="15" spans="1:8" x14ac:dyDescent="0.25">
      <c r="A15" s="3" t="s">
        <v>23</v>
      </c>
      <c r="B15" s="3" t="s">
        <v>24</v>
      </c>
      <c r="C15" s="14">
        <v>1605371.5</v>
      </c>
      <c r="D15" s="14"/>
      <c r="E15" s="4">
        <f t="shared" si="2"/>
        <v>1605371.5</v>
      </c>
      <c r="F15" s="14">
        <v>429641.18</v>
      </c>
      <c r="G15" s="14"/>
      <c r="H15" s="4">
        <f t="shared" si="3"/>
        <v>429641.18</v>
      </c>
    </row>
    <row r="16" spans="1:8" x14ac:dyDescent="0.25">
      <c r="A16" s="3" t="s">
        <v>25</v>
      </c>
      <c r="B16" s="3" t="s">
        <v>26</v>
      </c>
      <c r="C16" s="14">
        <v>1091744.5</v>
      </c>
      <c r="D16" s="14"/>
      <c r="E16" s="4">
        <f t="shared" si="2"/>
        <v>1091744.5</v>
      </c>
      <c r="F16" s="14">
        <v>844244.61</v>
      </c>
      <c r="G16" s="14"/>
      <c r="H16" s="4">
        <f t="shared" si="3"/>
        <v>844244.61</v>
      </c>
    </row>
    <row r="17" spans="1:8" x14ac:dyDescent="0.25">
      <c r="A17" s="3" t="s">
        <v>27</v>
      </c>
      <c r="B17" s="3" t="s">
        <v>28</v>
      </c>
      <c r="C17" s="14">
        <v>339434.3</v>
      </c>
      <c r="D17" s="14"/>
      <c r="E17" s="4">
        <f t="shared" si="2"/>
        <v>339434.3</v>
      </c>
      <c r="F17" s="14">
        <v>87845.55</v>
      </c>
      <c r="G17" s="14"/>
      <c r="H17" s="4">
        <f t="shared" si="3"/>
        <v>87845.55</v>
      </c>
    </row>
    <row r="18" spans="1:8" x14ac:dyDescent="0.25">
      <c r="A18" s="3" t="s">
        <v>29</v>
      </c>
      <c r="B18" s="3" t="s">
        <v>30</v>
      </c>
      <c r="C18" s="14">
        <v>3214334</v>
      </c>
      <c r="D18" s="14"/>
      <c r="E18" s="4">
        <f t="shared" si="2"/>
        <v>3214334</v>
      </c>
      <c r="F18" s="14">
        <v>699631.54</v>
      </c>
      <c r="G18" s="14"/>
      <c r="H18" s="4">
        <f t="shared" si="3"/>
        <v>699631.54</v>
      </c>
    </row>
    <row r="19" spans="1:8" x14ac:dyDescent="0.25">
      <c r="A19" s="3" t="s">
        <v>31</v>
      </c>
      <c r="B19" s="3" t="s">
        <v>32</v>
      </c>
      <c r="C19" s="14">
        <v>426933.1</v>
      </c>
      <c r="D19" s="14"/>
      <c r="E19" s="4">
        <f t="shared" si="2"/>
        <v>426933.1</v>
      </c>
      <c r="F19" s="14">
        <v>190666.2</v>
      </c>
      <c r="G19" s="14"/>
      <c r="H19" s="4">
        <f t="shared" si="3"/>
        <v>190666.2</v>
      </c>
    </row>
    <row r="20" spans="1:8" x14ac:dyDescent="0.25">
      <c r="A20" s="3" t="s">
        <v>33</v>
      </c>
      <c r="B20" s="3" t="s">
        <v>34</v>
      </c>
      <c r="C20" s="14">
        <v>1838169.1</v>
      </c>
      <c r="D20" s="14"/>
      <c r="E20" s="4">
        <f t="shared" si="2"/>
        <v>1838169.1</v>
      </c>
      <c r="F20" s="14">
        <v>1759542.62</v>
      </c>
      <c r="G20" s="14"/>
      <c r="H20" s="4">
        <f t="shared" si="3"/>
        <v>1759542.62</v>
      </c>
    </row>
    <row r="21" spans="1:8" x14ac:dyDescent="0.25">
      <c r="A21" s="3" t="s">
        <v>35</v>
      </c>
      <c r="B21" s="3" t="s">
        <v>36</v>
      </c>
      <c r="C21" s="14">
        <v>1656607.1</v>
      </c>
      <c r="D21" s="14"/>
      <c r="E21" s="4">
        <f t="shared" si="2"/>
        <v>1656607.1</v>
      </c>
      <c r="F21" s="14">
        <v>335592.56</v>
      </c>
      <c r="G21" s="14"/>
      <c r="H21" s="4">
        <f t="shared" si="3"/>
        <v>335592.56</v>
      </c>
    </row>
    <row r="22" spans="1:8" x14ac:dyDescent="0.25">
      <c r="A22" s="3" t="s">
        <v>37</v>
      </c>
      <c r="B22" s="3" t="s">
        <v>38</v>
      </c>
      <c r="C22" s="14">
        <v>4091975.1</v>
      </c>
      <c r="D22" s="14"/>
      <c r="E22" s="4">
        <f t="shared" si="2"/>
        <v>4091975.1</v>
      </c>
      <c r="F22" s="14">
        <v>599191.87</v>
      </c>
      <c r="G22" s="14"/>
      <c r="H22" s="4">
        <f t="shared" si="3"/>
        <v>599191.87</v>
      </c>
    </row>
    <row r="23" spans="1:8" x14ac:dyDescent="0.25">
      <c r="A23" s="3" t="s">
        <v>39</v>
      </c>
      <c r="B23" s="3" t="s">
        <v>40</v>
      </c>
      <c r="C23" s="14">
        <v>927396.3</v>
      </c>
      <c r="D23" s="14"/>
      <c r="E23" s="4">
        <f t="shared" si="2"/>
        <v>927396.3</v>
      </c>
      <c r="F23" s="14">
        <v>226004.92</v>
      </c>
      <c r="G23" s="14"/>
      <c r="H23" s="4">
        <f t="shared" si="3"/>
        <v>226004.92</v>
      </c>
    </row>
    <row r="24" spans="1:8" x14ac:dyDescent="0.25">
      <c r="A24" s="3" t="s">
        <v>41</v>
      </c>
      <c r="B24" s="3" t="s">
        <v>42</v>
      </c>
      <c r="C24" s="14">
        <v>257869.2</v>
      </c>
      <c r="D24" s="14"/>
      <c r="E24" s="4">
        <f t="shared" si="2"/>
        <v>257869.2</v>
      </c>
      <c r="F24" s="14">
        <v>47118.3</v>
      </c>
      <c r="G24" s="14"/>
      <c r="H24" s="4">
        <f t="shared" si="3"/>
        <v>47118.3</v>
      </c>
    </row>
    <row r="25" spans="1:8" x14ac:dyDescent="0.25">
      <c r="A25" s="3" t="s">
        <v>43</v>
      </c>
      <c r="B25" s="3" t="s">
        <v>44</v>
      </c>
      <c r="C25" s="14">
        <v>690818.7</v>
      </c>
      <c r="D25" s="14"/>
      <c r="E25" s="4">
        <f t="shared" si="2"/>
        <v>690818.7</v>
      </c>
      <c r="F25" s="14">
        <v>172558.24</v>
      </c>
      <c r="G25" s="14"/>
      <c r="H25" s="4">
        <f t="shared" si="3"/>
        <v>172558.24</v>
      </c>
    </row>
    <row r="26" spans="1:8" x14ac:dyDescent="0.25">
      <c r="A26" s="3" t="s">
        <v>45</v>
      </c>
      <c r="B26" s="3" t="s">
        <v>46</v>
      </c>
      <c r="C26" s="14">
        <v>1260481.8999999999</v>
      </c>
      <c r="D26" s="14"/>
      <c r="E26" s="4">
        <f t="shared" si="2"/>
        <v>1260481.8999999999</v>
      </c>
      <c r="F26" s="14">
        <v>303699.99</v>
      </c>
      <c r="G26" s="14"/>
      <c r="H26" s="4">
        <f t="shared" si="3"/>
        <v>303699.99</v>
      </c>
    </row>
    <row r="27" spans="1:8" x14ac:dyDescent="0.25">
      <c r="A27" s="3" t="s">
        <v>47</v>
      </c>
      <c r="B27" s="3" t="s">
        <v>48</v>
      </c>
      <c r="C27" s="14">
        <v>2014901.6</v>
      </c>
      <c r="D27" s="14"/>
      <c r="E27" s="4">
        <f t="shared" si="2"/>
        <v>2014901.6</v>
      </c>
      <c r="F27" s="14">
        <v>907779.13</v>
      </c>
      <c r="G27" s="14"/>
      <c r="H27" s="4">
        <f t="shared" si="3"/>
        <v>907779.13</v>
      </c>
    </row>
    <row r="28" spans="1:8" x14ac:dyDescent="0.25">
      <c r="A28" s="3" t="s">
        <v>49</v>
      </c>
      <c r="B28" s="3" t="s">
        <v>50</v>
      </c>
      <c r="C28" s="14">
        <v>268996.2</v>
      </c>
      <c r="D28" s="14"/>
      <c r="E28" s="4">
        <f t="shared" si="2"/>
        <v>268996.2</v>
      </c>
      <c r="F28" s="14">
        <v>50313.82</v>
      </c>
      <c r="G28" s="14"/>
      <c r="H28" s="4">
        <f t="shared" si="3"/>
        <v>50313.82</v>
      </c>
    </row>
    <row r="29" spans="1:8" x14ac:dyDescent="0.25">
      <c r="A29" s="3" t="s">
        <v>51</v>
      </c>
      <c r="B29" s="3" t="s">
        <v>52</v>
      </c>
      <c r="C29" s="14">
        <v>3861839.4</v>
      </c>
      <c r="D29" s="14"/>
      <c r="E29" s="4">
        <f t="shared" si="2"/>
        <v>3861839.4</v>
      </c>
      <c r="F29" s="14">
        <v>1684353.84</v>
      </c>
      <c r="G29" s="14"/>
      <c r="H29" s="4">
        <f t="shared" si="3"/>
        <v>1684353.84</v>
      </c>
    </row>
    <row r="30" spans="1:8" x14ac:dyDescent="0.25">
      <c r="A30" s="3" t="s">
        <v>53</v>
      </c>
      <c r="B30" s="3" t="s">
        <v>54</v>
      </c>
      <c r="C30" s="14">
        <v>1224835.1000000001</v>
      </c>
      <c r="D30" s="14"/>
      <c r="E30" s="4">
        <f t="shared" si="2"/>
        <v>1224835.1000000001</v>
      </c>
      <c r="F30" s="14">
        <v>228323.24</v>
      </c>
      <c r="G30" s="14"/>
      <c r="H30" s="4">
        <f t="shared" si="3"/>
        <v>228323.24</v>
      </c>
    </row>
    <row r="31" spans="1:8" x14ac:dyDescent="0.25">
      <c r="A31" s="3" t="s">
        <v>55</v>
      </c>
      <c r="B31" s="3" t="s">
        <v>56</v>
      </c>
      <c r="C31" s="14">
        <v>1565903.7</v>
      </c>
      <c r="D31" s="14"/>
      <c r="E31" s="4">
        <f t="shared" si="2"/>
        <v>1565903.7</v>
      </c>
      <c r="F31" s="14">
        <v>711536.43</v>
      </c>
      <c r="G31" s="14"/>
      <c r="H31" s="4">
        <f t="shared" si="3"/>
        <v>711536.43</v>
      </c>
    </row>
    <row r="32" spans="1:8" x14ac:dyDescent="0.25">
      <c r="A32" s="3" t="s">
        <v>57</v>
      </c>
      <c r="B32" s="3" t="s">
        <v>58</v>
      </c>
      <c r="C32" s="14">
        <v>1766897.2</v>
      </c>
      <c r="D32" s="14"/>
      <c r="E32" s="4">
        <f t="shared" si="2"/>
        <v>1766897.2</v>
      </c>
      <c r="F32" s="14">
        <v>566108.81000000006</v>
      </c>
      <c r="G32" s="14"/>
      <c r="H32" s="4">
        <f t="shared" si="3"/>
        <v>566108.81000000006</v>
      </c>
    </row>
    <row r="33" spans="1:8" x14ac:dyDescent="0.25">
      <c r="A33" s="3" t="s">
        <v>59</v>
      </c>
      <c r="B33" s="3" t="s">
        <v>60</v>
      </c>
      <c r="C33" s="14">
        <v>756886.6</v>
      </c>
      <c r="D33" s="14"/>
      <c r="E33" s="4">
        <f t="shared" si="2"/>
        <v>756886.6</v>
      </c>
      <c r="F33" s="14">
        <v>136530.28</v>
      </c>
      <c r="G33" s="14"/>
      <c r="H33" s="4">
        <f t="shared" si="3"/>
        <v>136530.28</v>
      </c>
    </row>
    <row r="34" spans="1:8" x14ac:dyDescent="0.25">
      <c r="A34" s="3" t="s">
        <v>61</v>
      </c>
      <c r="B34" s="3" t="s">
        <v>62</v>
      </c>
      <c r="C34" s="14">
        <v>2992234.1</v>
      </c>
      <c r="D34" s="14"/>
      <c r="E34" s="4">
        <f t="shared" si="2"/>
        <v>2992234.1</v>
      </c>
      <c r="F34" s="14">
        <v>1450391.44</v>
      </c>
      <c r="G34" s="14"/>
      <c r="H34" s="4">
        <f t="shared" si="3"/>
        <v>1450391.44</v>
      </c>
    </row>
    <row r="35" spans="1:8" x14ac:dyDescent="0.25">
      <c r="A35" s="3" t="s">
        <v>63</v>
      </c>
      <c r="B35" s="3" t="s">
        <v>64</v>
      </c>
      <c r="C35" s="14">
        <v>1875949.2</v>
      </c>
      <c r="D35" s="14"/>
      <c r="E35" s="4">
        <f t="shared" si="2"/>
        <v>1875949.2</v>
      </c>
      <c r="F35" s="14">
        <v>264100.57</v>
      </c>
      <c r="G35" s="14"/>
      <c r="H35" s="4">
        <f t="shared" si="3"/>
        <v>264100.57</v>
      </c>
    </row>
    <row r="36" spans="1:8" x14ac:dyDescent="0.25">
      <c r="A36" s="3" t="s">
        <v>65</v>
      </c>
      <c r="B36" s="3" t="s">
        <v>66</v>
      </c>
      <c r="C36" s="14">
        <v>614864.19999999995</v>
      </c>
      <c r="D36" s="14"/>
      <c r="E36" s="4">
        <f t="shared" si="2"/>
        <v>614864.19999999995</v>
      </c>
      <c r="F36" s="14">
        <v>546998.32999999996</v>
      </c>
      <c r="G36" s="14"/>
      <c r="H36" s="4">
        <f t="shared" si="3"/>
        <v>546998.32999999996</v>
      </c>
    </row>
    <row r="37" spans="1:8" x14ac:dyDescent="0.25">
      <c r="A37" s="3" t="s">
        <v>67</v>
      </c>
      <c r="B37" s="3" t="s">
        <v>68</v>
      </c>
      <c r="C37" s="14">
        <v>2011509.3</v>
      </c>
      <c r="D37" s="14"/>
      <c r="E37" s="4">
        <f t="shared" si="2"/>
        <v>2011509.3</v>
      </c>
      <c r="F37" s="14">
        <v>450192.78</v>
      </c>
      <c r="G37" s="14"/>
      <c r="H37" s="4">
        <f t="shared" si="3"/>
        <v>450192.78</v>
      </c>
    </row>
    <row r="38" spans="1:8" x14ac:dyDescent="0.25">
      <c r="A38" s="3" t="s">
        <v>69</v>
      </c>
      <c r="B38" s="3" t="s">
        <v>70</v>
      </c>
      <c r="C38" s="14">
        <v>290496.8</v>
      </c>
      <c r="D38" s="14"/>
      <c r="E38" s="4">
        <f t="shared" si="2"/>
        <v>290496.8</v>
      </c>
      <c r="F38" s="14">
        <v>67481.919999999998</v>
      </c>
      <c r="G38" s="14"/>
      <c r="H38" s="4">
        <f t="shared" si="3"/>
        <v>67481.919999999998</v>
      </c>
    </row>
    <row r="39" spans="1:8" x14ac:dyDescent="0.25">
      <c r="A39" s="3" t="s">
        <v>71</v>
      </c>
      <c r="B39" s="3" t="s">
        <v>72</v>
      </c>
      <c r="C39" s="14">
        <v>294648.2</v>
      </c>
      <c r="D39" s="14"/>
      <c r="E39" s="4">
        <f t="shared" si="2"/>
        <v>294648.2</v>
      </c>
      <c r="F39" s="14">
        <v>183523.27</v>
      </c>
      <c r="G39" s="14"/>
      <c r="H39" s="4">
        <f t="shared" si="3"/>
        <v>183523.27</v>
      </c>
    </row>
    <row r="40" spans="1:8" x14ac:dyDescent="0.25">
      <c r="A40" s="3" t="s">
        <v>73</v>
      </c>
      <c r="B40" s="3" t="s">
        <v>74</v>
      </c>
      <c r="C40" s="14">
        <v>254324</v>
      </c>
      <c r="D40" s="14"/>
      <c r="E40" s="4">
        <f t="shared" si="2"/>
        <v>254324</v>
      </c>
      <c r="F40" s="14">
        <v>80702.62</v>
      </c>
      <c r="G40" s="14"/>
      <c r="H40" s="4">
        <f t="shared" si="3"/>
        <v>80702.62</v>
      </c>
    </row>
    <row r="41" spans="1:8" x14ac:dyDescent="0.25">
      <c r="A41" s="3" t="s">
        <v>75</v>
      </c>
      <c r="B41" s="3" t="s">
        <v>76</v>
      </c>
      <c r="C41" s="14">
        <v>482653.4</v>
      </c>
      <c r="D41" s="14"/>
      <c r="E41" s="4">
        <f t="shared" si="2"/>
        <v>482653.4</v>
      </c>
      <c r="F41" s="14">
        <v>41165.85</v>
      </c>
      <c r="G41" s="14"/>
      <c r="H41" s="4">
        <f t="shared" si="3"/>
        <v>41165.85</v>
      </c>
    </row>
    <row r="42" spans="1:8" x14ac:dyDescent="0.25">
      <c r="A42" s="3" t="s">
        <v>77</v>
      </c>
      <c r="B42" s="3" t="s">
        <v>78</v>
      </c>
      <c r="C42" s="14">
        <v>1105679.5</v>
      </c>
      <c r="D42" s="14"/>
      <c r="E42" s="4">
        <f t="shared" si="2"/>
        <v>1105679.5</v>
      </c>
      <c r="F42" s="14">
        <v>329326.83</v>
      </c>
      <c r="G42" s="14"/>
      <c r="H42" s="4">
        <f t="shared" si="3"/>
        <v>329326.83</v>
      </c>
    </row>
    <row r="43" spans="1:8" x14ac:dyDescent="0.25">
      <c r="A43" s="3" t="s">
        <v>79</v>
      </c>
      <c r="B43" s="3" t="s">
        <v>80</v>
      </c>
      <c r="C43" s="14">
        <v>1388009.9</v>
      </c>
      <c r="D43" s="14"/>
      <c r="E43" s="4">
        <f t="shared" si="2"/>
        <v>1388009.9</v>
      </c>
      <c r="F43" s="14">
        <v>277195.95</v>
      </c>
      <c r="G43" s="14"/>
      <c r="H43" s="4">
        <f t="shared" si="3"/>
        <v>277195.95</v>
      </c>
    </row>
    <row r="44" spans="1:8" x14ac:dyDescent="0.25">
      <c r="A44" s="3" t="s">
        <v>81</v>
      </c>
      <c r="B44" s="3" t="s">
        <v>82</v>
      </c>
      <c r="C44" s="14">
        <v>619501.6</v>
      </c>
      <c r="D44" s="14"/>
      <c r="E44" s="4">
        <f t="shared" si="2"/>
        <v>619501.6</v>
      </c>
      <c r="F44" s="14">
        <v>118109.03</v>
      </c>
      <c r="G44" s="14"/>
      <c r="H44" s="4">
        <f t="shared" si="3"/>
        <v>118109.03</v>
      </c>
    </row>
    <row r="45" spans="1:8" x14ac:dyDescent="0.25">
      <c r="A45" s="3" t="s">
        <v>83</v>
      </c>
      <c r="B45" s="3" t="s">
        <v>84</v>
      </c>
      <c r="C45" s="14">
        <v>5916812.0999999996</v>
      </c>
      <c r="D45" s="14"/>
      <c r="E45" s="4">
        <f t="shared" si="2"/>
        <v>5916812.0999999996</v>
      </c>
      <c r="F45" s="14">
        <v>4906882.0199999996</v>
      </c>
      <c r="G45" s="14"/>
      <c r="H45" s="4">
        <f t="shared" si="3"/>
        <v>4906882.0199999996</v>
      </c>
    </row>
    <row r="46" spans="1:8" x14ac:dyDescent="0.25">
      <c r="A46" s="3" t="s">
        <v>85</v>
      </c>
      <c r="B46" s="3" t="s">
        <v>86</v>
      </c>
      <c r="C46" s="14">
        <v>2685628.3</v>
      </c>
      <c r="D46" s="14"/>
      <c r="E46" s="4">
        <f t="shared" si="2"/>
        <v>2685628.3</v>
      </c>
      <c r="F46" s="14">
        <v>400066.93</v>
      </c>
      <c r="G46" s="14"/>
      <c r="H46" s="4">
        <f t="shared" si="3"/>
        <v>400066.93</v>
      </c>
    </row>
    <row r="47" spans="1:8" x14ac:dyDescent="0.25">
      <c r="A47" s="3" t="s">
        <v>87</v>
      </c>
      <c r="B47" s="3" t="s">
        <v>88</v>
      </c>
      <c r="C47" s="14">
        <v>8558631.5</v>
      </c>
      <c r="D47" s="14"/>
      <c r="E47" s="4">
        <f t="shared" si="2"/>
        <v>8558631.5</v>
      </c>
      <c r="F47" s="14">
        <v>1986863.34</v>
      </c>
      <c r="G47" s="14"/>
      <c r="H47" s="4">
        <f t="shared" si="3"/>
        <v>1986863.34</v>
      </c>
    </row>
    <row r="48" spans="1:8" x14ac:dyDescent="0.25">
      <c r="A48" s="3" t="s">
        <v>89</v>
      </c>
      <c r="B48" s="3" t="s">
        <v>90</v>
      </c>
      <c r="C48" s="14">
        <v>1204250.1000000001</v>
      </c>
      <c r="D48" s="14"/>
      <c r="E48" s="4">
        <f t="shared" si="2"/>
        <v>1204250.1000000001</v>
      </c>
      <c r="F48" s="14">
        <v>525381.56000000006</v>
      </c>
      <c r="G48" s="14"/>
      <c r="H48" s="4">
        <f t="shared" si="3"/>
        <v>525381.56000000006</v>
      </c>
    </row>
    <row r="49" spans="1:8" x14ac:dyDescent="0.25">
      <c r="A49" s="3" t="s">
        <v>91</v>
      </c>
      <c r="B49" s="3" t="s">
        <v>92</v>
      </c>
      <c r="C49" s="14">
        <v>10148143</v>
      </c>
      <c r="D49" s="14"/>
      <c r="E49" s="4">
        <f t="shared" si="2"/>
        <v>10148143</v>
      </c>
      <c r="F49" s="14">
        <v>7115990.8399999999</v>
      </c>
      <c r="G49" s="14"/>
      <c r="H49" s="4">
        <f t="shared" si="3"/>
        <v>7115990.8399999999</v>
      </c>
    </row>
    <row r="50" spans="1:8" x14ac:dyDescent="0.25">
      <c r="A50" s="3" t="s">
        <v>93</v>
      </c>
      <c r="B50" s="3" t="s">
        <v>94</v>
      </c>
      <c r="C50" s="14">
        <v>4895650.2</v>
      </c>
      <c r="D50" s="14"/>
      <c r="E50" s="4">
        <f t="shared" si="2"/>
        <v>4895650.2</v>
      </c>
      <c r="F50" s="14">
        <v>2564814.38</v>
      </c>
      <c r="G50" s="14"/>
      <c r="H50" s="4">
        <f t="shared" si="3"/>
        <v>2564814.38</v>
      </c>
    </row>
    <row r="51" spans="1:8" x14ac:dyDescent="0.25">
      <c r="A51" s="3" t="s">
        <v>95</v>
      </c>
      <c r="B51" s="3" t="s">
        <v>96</v>
      </c>
      <c r="C51" s="14">
        <v>637783.1</v>
      </c>
      <c r="D51" s="14"/>
      <c r="E51" s="4">
        <f t="shared" si="2"/>
        <v>637783.1</v>
      </c>
      <c r="F51" s="14">
        <v>494240.87</v>
      </c>
      <c r="G51" s="14"/>
      <c r="H51" s="4">
        <f t="shared" si="3"/>
        <v>494240.87</v>
      </c>
    </row>
    <row r="52" spans="1:8" x14ac:dyDescent="0.25">
      <c r="A52" s="3" t="s">
        <v>97</v>
      </c>
      <c r="B52" s="3" t="s">
        <v>98</v>
      </c>
      <c r="C52" s="14">
        <v>792360.4</v>
      </c>
      <c r="D52" s="14"/>
      <c r="E52" s="4">
        <f t="shared" si="2"/>
        <v>792360.4</v>
      </c>
      <c r="F52" s="14">
        <v>184400.47</v>
      </c>
      <c r="G52" s="14"/>
      <c r="H52" s="4">
        <f t="shared" si="3"/>
        <v>184400.47</v>
      </c>
    </row>
    <row r="53" spans="1:8" x14ac:dyDescent="0.25">
      <c r="A53" s="3" t="s">
        <v>99</v>
      </c>
      <c r="B53" s="3" t="s">
        <v>100</v>
      </c>
      <c r="C53" s="14">
        <v>132690.29999999999</v>
      </c>
      <c r="D53" s="14"/>
      <c r="E53" s="4">
        <f t="shared" si="2"/>
        <v>132690.29999999999</v>
      </c>
      <c r="F53" s="14">
        <v>5075.25</v>
      </c>
      <c r="G53" s="14"/>
      <c r="H53" s="4">
        <f t="shared" si="3"/>
        <v>5075.25</v>
      </c>
    </row>
    <row r="54" spans="1:8" x14ac:dyDescent="0.25">
      <c r="A54" s="3" t="s">
        <v>101</v>
      </c>
      <c r="B54" s="3" t="s">
        <v>102</v>
      </c>
      <c r="C54" s="14">
        <v>487292.8</v>
      </c>
      <c r="D54" s="14"/>
      <c r="E54" s="4">
        <f t="shared" si="2"/>
        <v>487292.8</v>
      </c>
      <c r="F54" s="14">
        <v>89787.93</v>
      </c>
      <c r="G54" s="14"/>
      <c r="H54" s="4">
        <f t="shared" si="3"/>
        <v>89787.93</v>
      </c>
    </row>
    <row r="55" spans="1:8" x14ac:dyDescent="0.25">
      <c r="A55" s="3" t="s">
        <v>103</v>
      </c>
      <c r="B55" s="3" t="s">
        <v>104</v>
      </c>
      <c r="C55" s="14">
        <v>281831</v>
      </c>
      <c r="D55" s="14"/>
      <c r="E55" s="4">
        <f t="shared" si="2"/>
        <v>281831</v>
      </c>
      <c r="F55" s="14">
        <v>74186.259999999995</v>
      </c>
      <c r="G55" s="14"/>
      <c r="H55" s="4">
        <f t="shared" si="3"/>
        <v>74186.259999999995</v>
      </c>
    </row>
    <row r="56" spans="1:8" x14ac:dyDescent="0.25">
      <c r="A56" s="3" t="s">
        <v>105</v>
      </c>
      <c r="B56" s="3" t="s">
        <v>106</v>
      </c>
      <c r="C56" s="14">
        <v>1178634.3</v>
      </c>
      <c r="D56" s="14"/>
      <c r="E56" s="4">
        <f t="shared" si="2"/>
        <v>1178634.3</v>
      </c>
      <c r="F56" s="14">
        <v>234964.92</v>
      </c>
      <c r="G56" s="14"/>
      <c r="H56" s="4">
        <f t="shared" si="3"/>
        <v>234964.92</v>
      </c>
    </row>
    <row r="57" spans="1:8" x14ac:dyDescent="0.25">
      <c r="A57" s="3" t="s">
        <v>107</v>
      </c>
      <c r="B57" s="3" t="s">
        <v>108</v>
      </c>
      <c r="C57" s="14">
        <v>1576591.5</v>
      </c>
      <c r="D57" s="14"/>
      <c r="E57" s="4">
        <f t="shared" si="2"/>
        <v>1576591.5</v>
      </c>
      <c r="F57" s="14">
        <v>298499.43</v>
      </c>
      <c r="G57" s="14"/>
      <c r="H57" s="4">
        <f t="shared" si="3"/>
        <v>298499.43</v>
      </c>
    </row>
    <row r="58" spans="1:8" x14ac:dyDescent="0.25">
      <c r="A58" s="3" t="s">
        <v>109</v>
      </c>
      <c r="B58" s="3" t="s">
        <v>110</v>
      </c>
      <c r="C58" s="14">
        <v>1041232.5</v>
      </c>
      <c r="D58" s="14"/>
      <c r="E58" s="4">
        <f t="shared" si="2"/>
        <v>1041232.5</v>
      </c>
      <c r="F58" s="14">
        <v>375693.24</v>
      </c>
      <c r="G58" s="14"/>
      <c r="H58" s="4">
        <f t="shared" si="3"/>
        <v>375693.24</v>
      </c>
    </row>
    <row r="59" spans="1:8" x14ac:dyDescent="0.25">
      <c r="A59" s="3" t="s">
        <v>111</v>
      </c>
      <c r="B59" s="3" t="s">
        <v>112</v>
      </c>
      <c r="C59" s="14">
        <v>262700</v>
      </c>
      <c r="D59" s="14"/>
      <c r="E59" s="4">
        <f t="shared" si="2"/>
        <v>262700</v>
      </c>
      <c r="F59" s="14">
        <v>81266.53</v>
      </c>
      <c r="G59" s="14"/>
      <c r="H59" s="4">
        <f t="shared" si="3"/>
        <v>81266.53</v>
      </c>
    </row>
    <row r="60" spans="1:8" x14ac:dyDescent="0.25">
      <c r="A60" s="3" t="s">
        <v>113</v>
      </c>
      <c r="B60" s="3" t="s">
        <v>114</v>
      </c>
      <c r="C60" s="14">
        <v>141241.9</v>
      </c>
      <c r="D60" s="14"/>
      <c r="E60" s="4">
        <f t="shared" si="2"/>
        <v>141241.9</v>
      </c>
      <c r="F60" s="14">
        <v>25313.55</v>
      </c>
      <c r="G60" s="14"/>
      <c r="H60" s="4">
        <f t="shared" si="3"/>
        <v>25313.55</v>
      </c>
    </row>
    <row r="61" spans="1:8" x14ac:dyDescent="0.25">
      <c r="A61" s="3" t="s">
        <v>115</v>
      </c>
      <c r="B61" s="3" t="s">
        <v>116</v>
      </c>
      <c r="C61" s="14">
        <v>491214.5</v>
      </c>
      <c r="D61" s="14"/>
      <c r="E61" s="4">
        <f t="shared" si="2"/>
        <v>491214.5</v>
      </c>
      <c r="F61" s="14">
        <v>234275.69</v>
      </c>
      <c r="G61" s="14"/>
      <c r="H61" s="4">
        <f t="shared" si="3"/>
        <v>234275.69</v>
      </c>
    </row>
    <row r="62" spans="1:8" x14ac:dyDescent="0.25">
      <c r="A62" s="3" t="s">
        <v>117</v>
      </c>
      <c r="B62" s="3" t="s">
        <v>118</v>
      </c>
      <c r="C62" s="14">
        <v>250596.7</v>
      </c>
      <c r="D62" s="14"/>
      <c r="E62" s="4">
        <f t="shared" si="2"/>
        <v>250596.7</v>
      </c>
      <c r="F62" s="14">
        <v>90602.47</v>
      </c>
      <c r="G62" s="14"/>
      <c r="H62" s="4">
        <f t="shared" si="3"/>
        <v>90602.47</v>
      </c>
    </row>
    <row r="63" spans="1:8" x14ac:dyDescent="0.25">
      <c r="A63" s="3" t="s">
        <v>119</v>
      </c>
      <c r="B63" s="3" t="s">
        <v>120</v>
      </c>
      <c r="C63" s="14">
        <v>4763701.3</v>
      </c>
      <c r="D63" s="14"/>
      <c r="E63" s="4">
        <f t="shared" si="2"/>
        <v>4763701.3</v>
      </c>
      <c r="F63" s="14">
        <v>2392444.12</v>
      </c>
      <c r="G63" s="14"/>
      <c r="H63" s="4">
        <f t="shared" si="3"/>
        <v>2392444.12</v>
      </c>
    </row>
    <row r="64" spans="1:8" x14ac:dyDescent="0.25">
      <c r="A64" s="3" t="s">
        <v>121</v>
      </c>
      <c r="B64" s="3" t="s">
        <v>122</v>
      </c>
      <c r="C64" s="14">
        <v>3910927.4</v>
      </c>
      <c r="D64" s="14">
        <v>930307.26</v>
      </c>
      <c r="E64" s="4">
        <f t="shared" si="2"/>
        <v>2980620.1399999997</v>
      </c>
      <c r="F64" s="14">
        <v>797126.31</v>
      </c>
      <c r="G64" s="14"/>
      <c r="H64" s="4">
        <f t="shared" si="3"/>
        <v>797126.31</v>
      </c>
    </row>
    <row r="65" spans="1:8" x14ac:dyDescent="0.25">
      <c r="A65" s="3" t="s">
        <v>123</v>
      </c>
      <c r="B65" s="3" t="s">
        <v>124</v>
      </c>
      <c r="C65" s="14">
        <v>7321515.2000000002</v>
      </c>
      <c r="D65" s="14"/>
      <c r="E65" s="4">
        <f t="shared" si="2"/>
        <v>7321515.2000000002</v>
      </c>
      <c r="F65" s="14">
        <v>3156362.06</v>
      </c>
      <c r="G65" s="14"/>
      <c r="H65" s="4">
        <f t="shared" si="3"/>
        <v>3156362.06</v>
      </c>
    </row>
    <row r="66" spans="1:8" x14ac:dyDescent="0.25">
      <c r="A66" s="3" t="s">
        <v>125</v>
      </c>
      <c r="B66" s="3" t="s">
        <v>126</v>
      </c>
      <c r="C66" s="14">
        <v>811176.4</v>
      </c>
      <c r="D66" s="14"/>
      <c r="E66" s="4">
        <f t="shared" si="2"/>
        <v>811176.4</v>
      </c>
      <c r="F66" s="14">
        <v>155828.73000000001</v>
      </c>
      <c r="G66" s="14"/>
      <c r="H66" s="4">
        <f t="shared" si="3"/>
        <v>155828.73000000001</v>
      </c>
    </row>
    <row r="67" spans="1:8" x14ac:dyDescent="0.25">
      <c r="A67" s="3" t="s">
        <v>127</v>
      </c>
      <c r="B67" s="3" t="s">
        <v>128</v>
      </c>
      <c r="C67" s="14">
        <v>745818.9</v>
      </c>
      <c r="D67" s="14"/>
      <c r="E67" s="4">
        <f t="shared" si="2"/>
        <v>745818.9</v>
      </c>
      <c r="F67" s="14">
        <v>181267.6</v>
      </c>
      <c r="G67" s="14"/>
      <c r="H67" s="4">
        <f t="shared" si="3"/>
        <v>181267.6</v>
      </c>
    </row>
    <row r="68" spans="1:8" x14ac:dyDescent="0.25">
      <c r="A68" s="3" t="s">
        <v>129</v>
      </c>
      <c r="B68" s="3" t="s">
        <v>130</v>
      </c>
      <c r="C68" s="14">
        <v>134888.20000000001</v>
      </c>
      <c r="D68" s="14"/>
      <c r="E68" s="4">
        <f t="shared" si="2"/>
        <v>134888.20000000001</v>
      </c>
      <c r="F68" s="14">
        <v>31203.34</v>
      </c>
      <c r="G68" s="14"/>
      <c r="H68" s="4">
        <f t="shared" si="3"/>
        <v>31203.34</v>
      </c>
    </row>
    <row r="69" spans="1:8" x14ac:dyDescent="0.25">
      <c r="A69" s="3" t="s">
        <v>131</v>
      </c>
      <c r="B69" s="3" t="s">
        <v>132</v>
      </c>
      <c r="C69" s="14">
        <v>321197.40000000002</v>
      </c>
      <c r="D69" s="14"/>
      <c r="E69" s="4">
        <f t="shared" si="2"/>
        <v>321197.40000000002</v>
      </c>
      <c r="F69" s="14">
        <v>268987.84000000003</v>
      </c>
      <c r="G69" s="14"/>
      <c r="H69" s="4">
        <f t="shared" si="3"/>
        <v>268987.84000000003</v>
      </c>
    </row>
    <row r="70" spans="1:8" x14ac:dyDescent="0.25">
      <c r="A70" s="3" t="s">
        <v>133</v>
      </c>
      <c r="B70" s="3" t="s">
        <v>134</v>
      </c>
      <c r="C70" s="14">
        <v>1599813.7</v>
      </c>
      <c r="D70" s="14"/>
      <c r="E70" s="4">
        <f t="shared" si="2"/>
        <v>1599813.7</v>
      </c>
      <c r="F70" s="14">
        <v>532211.19999999995</v>
      </c>
      <c r="G70" s="14"/>
      <c r="H70" s="4">
        <f t="shared" si="3"/>
        <v>532211.19999999995</v>
      </c>
    </row>
    <row r="71" spans="1:8" x14ac:dyDescent="0.25">
      <c r="A71" s="3" t="s">
        <v>135</v>
      </c>
      <c r="B71" s="3" t="s">
        <v>136</v>
      </c>
      <c r="C71" s="14">
        <v>362546.2</v>
      </c>
      <c r="D71" s="14"/>
      <c r="E71" s="4">
        <f t="shared" si="2"/>
        <v>362546.2</v>
      </c>
      <c r="F71" s="14">
        <v>67607.240000000005</v>
      </c>
      <c r="G71" s="14"/>
      <c r="H71" s="4">
        <f t="shared" si="3"/>
        <v>67607.240000000005</v>
      </c>
    </row>
    <row r="72" spans="1:8" x14ac:dyDescent="0.25">
      <c r="A72" s="3" t="s">
        <v>137</v>
      </c>
      <c r="B72" s="3" t="s">
        <v>138</v>
      </c>
      <c r="C72" s="14">
        <v>926705.2</v>
      </c>
      <c r="D72" s="14"/>
      <c r="E72" s="4">
        <f t="shared" ref="E72:E135" si="4">C72-D72</f>
        <v>926705.2</v>
      </c>
      <c r="F72" s="14">
        <v>334715.36</v>
      </c>
      <c r="G72" s="14"/>
      <c r="H72" s="4">
        <f t="shared" ref="H72:H135" si="5">F72-G72</f>
        <v>334715.36</v>
      </c>
    </row>
    <row r="73" spans="1:8" x14ac:dyDescent="0.25">
      <c r="A73" s="3" t="s">
        <v>139</v>
      </c>
      <c r="B73" s="3" t="s">
        <v>140</v>
      </c>
      <c r="C73" s="14">
        <v>15452216.300000001</v>
      </c>
      <c r="D73" s="14"/>
      <c r="E73" s="4">
        <f t="shared" si="4"/>
        <v>15452216.300000001</v>
      </c>
      <c r="F73" s="14">
        <v>16977311.77</v>
      </c>
      <c r="G73" s="14"/>
      <c r="H73" s="4">
        <f t="shared" si="5"/>
        <v>16977311.77</v>
      </c>
    </row>
    <row r="74" spans="1:8" x14ac:dyDescent="0.25">
      <c r="A74" s="3" t="s">
        <v>141</v>
      </c>
      <c r="B74" s="3" t="s">
        <v>142</v>
      </c>
      <c r="C74" s="14">
        <v>2966929.8</v>
      </c>
      <c r="D74" s="14"/>
      <c r="E74" s="4">
        <f t="shared" si="4"/>
        <v>2966929.8</v>
      </c>
      <c r="F74" s="14">
        <v>1488173.8</v>
      </c>
      <c r="G74" s="14"/>
      <c r="H74" s="4">
        <f t="shared" si="5"/>
        <v>1488173.8</v>
      </c>
    </row>
    <row r="75" spans="1:8" x14ac:dyDescent="0.25">
      <c r="A75" s="3" t="s">
        <v>143</v>
      </c>
      <c r="B75" s="3" t="s">
        <v>144</v>
      </c>
      <c r="C75" s="14">
        <v>614932.9</v>
      </c>
      <c r="D75" s="14"/>
      <c r="E75" s="4">
        <f t="shared" si="4"/>
        <v>614932.9</v>
      </c>
      <c r="F75" s="14">
        <v>191230.11</v>
      </c>
      <c r="G75" s="14"/>
      <c r="H75" s="4">
        <f t="shared" si="5"/>
        <v>191230.11</v>
      </c>
    </row>
    <row r="76" spans="1:8" x14ac:dyDescent="0.25">
      <c r="A76" s="3" t="s">
        <v>145</v>
      </c>
      <c r="B76" s="3" t="s">
        <v>146</v>
      </c>
      <c r="C76" s="14">
        <v>1767431.7</v>
      </c>
      <c r="D76" s="14"/>
      <c r="E76" s="4">
        <f t="shared" si="4"/>
        <v>1767431.7</v>
      </c>
      <c r="F76" s="14">
        <v>402009.31</v>
      </c>
      <c r="G76" s="14"/>
      <c r="H76" s="4">
        <f t="shared" si="5"/>
        <v>402009.31</v>
      </c>
    </row>
    <row r="77" spans="1:8" x14ac:dyDescent="0.25">
      <c r="A77" s="3" t="s">
        <v>147</v>
      </c>
      <c r="B77" s="3" t="s">
        <v>148</v>
      </c>
      <c r="C77" s="14">
        <v>964421.3</v>
      </c>
      <c r="D77" s="14">
        <v>238563.89</v>
      </c>
      <c r="E77" s="4">
        <f t="shared" si="4"/>
        <v>725857.41</v>
      </c>
      <c r="F77" s="14">
        <v>203949.55</v>
      </c>
      <c r="G77" s="14"/>
      <c r="H77" s="4">
        <f t="shared" si="5"/>
        <v>203949.55</v>
      </c>
    </row>
    <row r="78" spans="1:8" x14ac:dyDescent="0.25">
      <c r="A78" s="3" t="s">
        <v>149</v>
      </c>
      <c r="B78" s="3" t="s">
        <v>150</v>
      </c>
      <c r="C78" s="14">
        <v>1491746.8</v>
      </c>
      <c r="D78" s="14"/>
      <c r="E78" s="4">
        <f t="shared" si="4"/>
        <v>1491746.8</v>
      </c>
      <c r="F78" s="14">
        <v>504955.27</v>
      </c>
      <c r="G78" s="14"/>
      <c r="H78" s="4">
        <f t="shared" si="5"/>
        <v>504955.27</v>
      </c>
    </row>
    <row r="79" spans="1:8" x14ac:dyDescent="0.25">
      <c r="A79" s="3" t="s">
        <v>151</v>
      </c>
      <c r="B79" s="3" t="s">
        <v>152</v>
      </c>
      <c r="C79" s="14">
        <v>5972886.2000000002</v>
      </c>
      <c r="D79" s="14"/>
      <c r="E79" s="4">
        <f t="shared" si="4"/>
        <v>5972886.2000000002</v>
      </c>
      <c r="F79" s="14">
        <v>2171201.15</v>
      </c>
      <c r="G79" s="14"/>
      <c r="H79" s="4">
        <f t="shared" si="5"/>
        <v>2171201.15</v>
      </c>
    </row>
    <row r="80" spans="1:8" x14ac:dyDescent="0.25">
      <c r="A80" s="3" t="s">
        <v>153</v>
      </c>
      <c r="B80" s="3" t="s">
        <v>154</v>
      </c>
      <c r="C80" s="14">
        <v>220535.9</v>
      </c>
      <c r="D80" s="14"/>
      <c r="E80" s="4">
        <f t="shared" si="4"/>
        <v>220535.9</v>
      </c>
      <c r="F80" s="14">
        <v>28571.73</v>
      </c>
      <c r="G80" s="14"/>
      <c r="H80" s="4">
        <f t="shared" si="5"/>
        <v>28571.73</v>
      </c>
    </row>
    <row r="81" spans="1:8" x14ac:dyDescent="0.25">
      <c r="A81" s="3" t="s">
        <v>155</v>
      </c>
      <c r="B81" s="3" t="s">
        <v>156</v>
      </c>
      <c r="C81" s="14">
        <v>417994.3</v>
      </c>
      <c r="D81" s="14"/>
      <c r="E81" s="4">
        <f t="shared" si="4"/>
        <v>417994.3</v>
      </c>
      <c r="F81" s="14">
        <v>166668.45000000001</v>
      </c>
      <c r="G81" s="14"/>
      <c r="H81" s="4">
        <f t="shared" si="5"/>
        <v>166668.45000000001</v>
      </c>
    </row>
    <row r="82" spans="1:8" x14ac:dyDescent="0.25">
      <c r="A82" s="3" t="s">
        <v>157</v>
      </c>
      <c r="B82" s="3" t="s">
        <v>158</v>
      </c>
      <c r="C82" s="14">
        <v>573676.1</v>
      </c>
      <c r="D82" s="14"/>
      <c r="E82" s="4">
        <f t="shared" si="4"/>
        <v>573676.1</v>
      </c>
      <c r="F82" s="14">
        <v>213724.09</v>
      </c>
      <c r="G82" s="14"/>
      <c r="H82" s="4">
        <f t="shared" si="5"/>
        <v>213724.09</v>
      </c>
    </row>
    <row r="83" spans="1:8" x14ac:dyDescent="0.25">
      <c r="A83" s="3" t="s">
        <v>159</v>
      </c>
      <c r="B83" s="3" t="s">
        <v>160</v>
      </c>
      <c r="C83" s="14">
        <v>391367.6</v>
      </c>
      <c r="D83" s="14"/>
      <c r="E83" s="4">
        <f t="shared" si="4"/>
        <v>391367.6</v>
      </c>
      <c r="F83" s="14">
        <v>273812.45</v>
      </c>
      <c r="G83" s="14"/>
      <c r="H83" s="4">
        <f t="shared" si="5"/>
        <v>273812.45</v>
      </c>
    </row>
    <row r="84" spans="1:8" x14ac:dyDescent="0.25">
      <c r="A84" s="3" t="s">
        <v>161</v>
      </c>
      <c r="B84" s="3" t="s">
        <v>162</v>
      </c>
      <c r="C84" s="14">
        <v>202033.3</v>
      </c>
      <c r="D84" s="14"/>
      <c r="E84" s="4">
        <f t="shared" si="4"/>
        <v>202033.3</v>
      </c>
      <c r="F84" s="14">
        <v>81517.16</v>
      </c>
      <c r="G84" s="14"/>
      <c r="H84" s="4">
        <f t="shared" si="5"/>
        <v>81517.16</v>
      </c>
    </row>
    <row r="85" spans="1:8" x14ac:dyDescent="0.25">
      <c r="A85" s="3" t="s">
        <v>163</v>
      </c>
      <c r="B85" s="3" t="s">
        <v>164</v>
      </c>
      <c r="C85" s="14">
        <v>4285590.2</v>
      </c>
      <c r="D85" s="14"/>
      <c r="E85" s="4">
        <f t="shared" si="4"/>
        <v>4285590.2</v>
      </c>
      <c r="F85" s="14">
        <v>5290658.05</v>
      </c>
      <c r="G85" s="14"/>
      <c r="H85" s="4">
        <f t="shared" si="5"/>
        <v>5290658.05</v>
      </c>
    </row>
    <row r="86" spans="1:8" x14ac:dyDescent="0.25">
      <c r="A86" s="3" t="s">
        <v>165</v>
      </c>
      <c r="B86" s="3" t="s">
        <v>166</v>
      </c>
      <c r="C86" s="14">
        <v>359426</v>
      </c>
      <c r="D86" s="14"/>
      <c r="E86" s="4">
        <f t="shared" si="4"/>
        <v>359426</v>
      </c>
      <c r="F86" s="14">
        <v>99813.1</v>
      </c>
      <c r="G86" s="14"/>
      <c r="H86" s="4">
        <f t="shared" si="5"/>
        <v>99813.1</v>
      </c>
    </row>
    <row r="87" spans="1:8" x14ac:dyDescent="0.25">
      <c r="A87" s="3" t="s">
        <v>167</v>
      </c>
      <c r="B87" s="3" t="s">
        <v>168</v>
      </c>
      <c r="C87" s="14">
        <v>503007.7</v>
      </c>
      <c r="D87" s="14"/>
      <c r="E87" s="4">
        <f t="shared" si="4"/>
        <v>503007.7</v>
      </c>
      <c r="F87" s="14">
        <v>117231.83</v>
      </c>
      <c r="G87" s="14"/>
      <c r="H87" s="4">
        <f t="shared" si="5"/>
        <v>117231.83</v>
      </c>
    </row>
    <row r="88" spans="1:8" x14ac:dyDescent="0.25">
      <c r="A88" s="3" t="s">
        <v>169</v>
      </c>
      <c r="B88" s="3" t="s">
        <v>170</v>
      </c>
      <c r="C88" s="14">
        <v>817604.5</v>
      </c>
      <c r="D88" s="14">
        <v>124685.04</v>
      </c>
      <c r="E88" s="4">
        <f t="shared" si="4"/>
        <v>692919.46</v>
      </c>
      <c r="F88" s="14">
        <v>260842.39</v>
      </c>
      <c r="G88" s="14"/>
      <c r="H88" s="4">
        <f t="shared" si="5"/>
        <v>260842.39</v>
      </c>
    </row>
    <row r="89" spans="1:8" x14ac:dyDescent="0.25">
      <c r="A89" s="3" t="s">
        <v>171</v>
      </c>
      <c r="B89" s="3" t="s">
        <v>172</v>
      </c>
      <c r="C89" s="14">
        <v>840570.6</v>
      </c>
      <c r="D89" s="14"/>
      <c r="E89" s="4">
        <f t="shared" si="4"/>
        <v>840570.6</v>
      </c>
      <c r="F89" s="14">
        <v>713729.43</v>
      </c>
      <c r="G89" s="14"/>
      <c r="H89" s="4">
        <f t="shared" si="5"/>
        <v>713729.43</v>
      </c>
    </row>
    <row r="90" spans="1:8" x14ac:dyDescent="0.25">
      <c r="A90" s="3" t="s">
        <v>173</v>
      </c>
      <c r="B90" s="3" t="s">
        <v>174</v>
      </c>
      <c r="C90" s="14">
        <v>357898.3</v>
      </c>
      <c r="D90" s="14"/>
      <c r="E90" s="4">
        <f t="shared" si="4"/>
        <v>357898.3</v>
      </c>
      <c r="F90" s="14">
        <v>261155.67</v>
      </c>
      <c r="G90" s="14"/>
      <c r="H90" s="4">
        <f t="shared" si="5"/>
        <v>261155.67</v>
      </c>
    </row>
    <row r="91" spans="1:8" x14ac:dyDescent="0.25">
      <c r="A91" s="3" t="s">
        <v>175</v>
      </c>
      <c r="B91" s="3" t="s">
        <v>176</v>
      </c>
      <c r="C91" s="14">
        <v>10116344.300000001</v>
      </c>
      <c r="D91" s="14"/>
      <c r="E91" s="4">
        <f t="shared" si="4"/>
        <v>10116344.300000001</v>
      </c>
      <c r="F91" s="14">
        <v>1641245.61</v>
      </c>
      <c r="G91" s="14"/>
      <c r="H91" s="4">
        <f t="shared" si="5"/>
        <v>1641245.61</v>
      </c>
    </row>
    <row r="92" spans="1:8" x14ac:dyDescent="0.25">
      <c r="A92" s="3" t="s">
        <v>177</v>
      </c>
      <c r="B92" s="3" t="s">
        <v>178</v>
      </c>
      <c r="C92" s="14">
        <v>346325.5</v>
      </c>
      <c r="D92" s="14"/>
      <c r="E92" s="4">
        <f t="shared" si="4"/>
        <v>346325.5</v>
      </c>
      <c r="F92" s="14">
        <v>64662.35</v>
      </c>
      <c r="G92" s="14"/>
      <c r="H92" s="4">
        <f t="shared" si="5"/>
        <v>64662.35</v>
      </c>
    </row>
    <row r="93" spans="1:8" x14ac:dyDescent="0.25">
      <c r="A93" s="3" t="s">
        <v>179</v>
      </c>
      <c r="B93" s="3" t="s">
        <v>180</v>
      </c>
      <c r="C93" s="14">
        <v>696643.6</v>
      </c>
      <c r="D93" s="14"/>
      <c r="E93" s="4">
        <f t="shared" si="4"/>
        <v>696643.6</v>
      </c>
      <c r="F93" s="14">
        <v>345931.02</v>
      </c>
      <c r="G93" s="14"/>
      <c r="H93" s="4">
        <f t="shared" si="5"/>
        <v>345931.02</v>
      </c>
    </row>
    <row r="94" spans="1:8" x14ac:dyDescent="0.25">
      <c r="A94" s="3" t="s">
        <v>181</v>
      </c>
      <c r="B94" s="3" t="s">
        <v>182</v>
      </c>
      <c r="C94" s="14">
        <v>936463.9</v>
      </c>
      <c r="D94" s="14"/>
      <c r="E94" s="4">
        <f t="shared" si="4"/>
        <v>936463.9</v>
      </c>
      <c r="F94" s="14">
        <v>180515.71</v>
      </c>
      <c r="G94" s="14"/>
      <c r="H94" s="4">
        <f t="shared" si="5"/>
        <v>180515.71</v>
      </c>
    </row>
    <row r="95" spans="1:8" x14ac:dyDescent="0.25">
      <c r="A95" s="3" t="s">
        <v>183</v>
      </c>
      <c r="B95" s="3" t="s">
        <v>184</v>
      </c>
      <c r="C95" s="14">
        <v>373447</v>
      </c>
      <c r="D95" s="14"/>
      <c r="E95" s="4">
        <f t="shared" si="4"/>
        <v>373447</v>
      </c>
      <c r="F95" s="14">
        <v>144613.07</v>
      </c>
      <c r="G95" s="14"/>
      <c r="H95" s="4">
        <f t="shared" si="5"/>
        <v>144613.07</v>
      </c>
    </row>
    <row r="96" spans="1:8" x14ac:dyDescent="0.25">
      <c r="A96" s="3" t="s">
        <v>185</v>
      </c>
      <c r="B96" s="3" t="s">
        <v>186</v>
      </c>
      <c r="C96" s="14">
        <v>1055310.8</v>
      </c>
      <c r="D96" s="14"/>
      <c r="E96" s="4">
        <f t="shared" si="4"/>
        <v>1055310.8</v>
      </c>
      <c r="F96" s="14">
        <v>390605.68</v>
      </c>
      <c r="G96" s="14"/>
      <c r="H96" s="4">
        <f t="shared" si="5"/>
        <v>390605.68</v>
      </c>
    </row>
    <row r="97" spans="1:8" x14ac:dyDescent="0.25">
      <c r="A97" s="3" t="s">
        <v>187</v>
      </c>
      <c r="B97" s="3" t="s">
        <v>188</v>
      </c>
      <c r="C97" s="14">
        <v>402866.7</v>
      </c>
      <c r="D97" s="14"/>
      <c r="E97" s="4">
        <f t="shared" si="4"/>
        <v>402866.7</v>
      </c>
      <c r="F97" s="14">
        <v>393425.26</v>
      </c>
      <c r="G97" s="14"/>
      <c r="H97" s="4">
        <f t="shared" si="5"/>
        <v>393425.26</v>
      </c>
    </row>
    <row r="98" spans="1:8" x14ac:dyDescent="0.25">
      <c r="A98" s="3" t="s">
        <v>189</v>
      </c>
      <c r="B98" s="3" t="s">
        <v>190</v>
      </c>
      <c r="C98" s="14">
        <v>341817.1</v>
      </c>
      <c r="D98" s="14"/>
      <c r="E98" s="4">
        <f t="shared" si="4"/>
        <v>341817.1</v>
      </c>
      <c r="F98" s="14">
        <v>111279.39</v>
      </c>
      <c r="G98" s="14"/>
      <c r="H98" s="4">
        <f t="shared" si="5"/>
        <v>111279.39</v>
      </c>
    </row>
    <row r="99" spans="1:8" x14ac:dyDescent="0.25">
      <c r="A99" s="3" t="s">
        <v>191</v>
      </c>
      <c r="B99" s="3" t="s">
        <v>192</v>
      </c>
      <c r="C99" s="14">
        <v>177752.9</v>
      </c>
      <c r="D99" s="14"/>
      <c r="E99" s="4">
        <f t="shared" si="4"/>
        <v>177752.9</v>
      </c>
      <c r="F99" s="14">
        <v>32456.49</v>
      </c>
      <c r="G99" s="14"/>
      <c r="H99" s="4">
        <f t="shared" si="5"/>
        <v>32456.49</v>
      </c>
    </row>
    <row r="100" spans="1:8" x14ac:dyDescent="0.25">
      <c r="A100" s="3" t="s">
        <v>193</v>
      </c>
      <c r="B100" s="3" t="s">
        <v>194</v>
      </c>
      <c r="C100" s="14">
        <v>467228.4</v>
      </c>
      <c r="D100" s="14"/>
      <c r="E100" s="4">
        <f t="shared" si="4"/>
        <v>467228.4</v>
      </c>
      <c r="F100" s="14">
        <v>115916.03</v>
      </c>
      <c r="G100" s="14"/>
      <c r="H100" s="4">
        <f t="shared" si="5"/>
        <v>115916.03</v>
      </c>
    </row>
    <row r="101" spans="1:8" x14ac:dyDescent="0.25">
      <c r="A101" s="3" t="s">
        <v>195</v>
      </c>
      <c r="B101" s="3" t="s">
        <v>196</v>
      </c>
      <c r="C101" s="14">
        <v>1451732.9</v>
      </c>
      <c r="D101" s="14"/>
      <c r="E101" s="4">
        <f t="shared" si="4"/>
        <v>1451732.9</v>
      </c>
      <c r="F101" s="14">
        <v>285842.65000000002</v>
      </c>
      <c r="G101" s="14"/>
      <c r="H101" s="4">
        <f t="shared" si="5"/>
        <v>285842.65000000002</v>
      </c>
    </row>
    <row r="102" spans="1:8" x14ac:dyDescent="0.25">
      <c r="A102" s="3" t="s">
        <v>197</v>
      </c>
      <c r="B102" s="3" t="s">
        <v>198</v>
      </c>
      <c r="C102" s="14">
        <v>141646.70000000001</v>
      </c>
      <c r="D102" s="14"/>
      <c r="E102" s="4">
        <f t="shared" si="4"/>
        <v>141646.70000000001</v>
      </c>
      <c r="F102" s="14">
        <v>47368.93</v>
      </c>
      <c r="G102" s="14"/>
      <c r="H102" s="4">
        <f t="shared" si="5"/>
        <v>47368.93</v>
      </c>
    </row>
    <row r="103" spans="1:8" x14ac:dyDescent="0.25">
      <c r="A103" s="3" t="s">
        <v>199</v>
      </c>
      <c r="B103" s="3" t="s">
        <v>200</v>
      </c>
      <c r="C103" s="14">
        <v>345651.8</v>
      </c>
      <c r="D103" s="14"/>
      <c r="E103" s="4">
        <f t="shared" si="4"/>
        <v>345651.8</v>
      </c>
      <c r="F103" s="14">
        <v>110966.1</v>
      </c>
      <c r="G103" s="14"/>
      <c r="H103" s="4">
        <f t="shared" si="5"/>
        <v>110966.1</v>
      </c>
    </row>
    <row r="104" spans="1:8" x14ac:dyDescent="0.25">
      <c r="A104" s="3" t="s">
        <v>201</v>
      </c>
      <c r="B104" s="3" t="s">
        <v>202</v>
      </c>
      <c r="C104" s="14">
        <v>1471087.8</v>
      </c>
      <c r="D104" s="14"/>
      <c r="E104" s="4">
        <f t="shared" si="4"/>
        <v>1471087.8</v>
      </c>
      <c r="F104" s="14">
        <v>265228.40000000002</v>
      </c>
      <c r="G104" s="14"/>
      <c r="H104" s="4">
        <f t="shared" si="5"/>
        <v>265228.40000000002</v>
      </c>
    </row>
    <row r="105" spans="1:8" x14ac:dyDescent="0.25">
      <c r="A105" s="3" t="s">
        <v>203</v>
      </c>
      <c r="B105" s="3" t="s">
        <v>204</v>
      </c>
      <c r="C105" s="14">
        <v>211044.7</v>
      </c>
      <c r="D105" s="14"/>
      <c r="E105" s="4">
        <f t="shared" si="4"/>
        <v>211044.7</v>
      </c>
      <c r="F105" s="14">
        <v>23872.44</v>
      </c>
      <c r="G105" s="14"/>
      <c r="H105" s="4">
        <f t="shared" si="5"/>
        <v>23872.44</v>
      </c>
    </row>
    <row r="106" spans="1:8" x14ac:dyDescent="0.25">
      <c r="A106" s="3" t="s">
        <v>205</v>
      </c>
      <c r="B106" s="3" t="s">
        <v>206</v>
      </c>
      <c r="C106" s="14">
        <v>194009.5</v>
      </c>
      <c r="D106" s="14"/>
      <c r="E106" s="4">
        <f t="shared" si="4"/>
        <v>194009.5</v>
      </c>
      <c r="F106" s="14">
        <v>24624.32</v>
      </c>
      <c r="G106" s="14"/>
      <c r="H106" s="4">
        <f t="shared" si="5"/>
        <v>24624.32</v>
      </c>
    </row>
    <row r="107" spans="1:8" x14ac:dyDescent="0.25">
      <c r="A107" s="3" t="s">
        <v>207</v>
      </c>
      <c r="B107" s="3" t="s">
        <v>208</v>
      </c>
      <c r="C107" s="14">
        <v>273806.3</v>
      </c>
      <c r="D107" s="14"/>
      <c r="E107" s="4">
        <f t="shared" si="4"/>
        <v>273806.3</v>
      </c>
      <c r="F107" s="14">
        <v>46867.67</v>
      </c>
      <c r="G107" s="14"/>
      <c r="H107" s="4">
        <f t="shared" si="5"/>
        <v>46867.67</v>
      </c>
    </row>
    <row r="108" spans="1:8" x14ac:dyDescent="0.25">
      <c r="A108" s="3" t="s">
        <v>209</v>
      </c>
      <c r="B108" s="3" t="s">
        <v>210</v>
      </c>
      <c r="C108" s="14">
        <v>783086.3</v>
      </c>
      <c r="D108" s="14"/>
      <c r="E108" s="4">
        <f t="shared" si="4"/>
        <v>783086.3</v>
      </c>
      <c r="F108" s="14">
        <v>333712.84000000003</v>
      </c>
      <c r="G108" s="14"/>
      <c r="H108" s="4">
        <f t="shared" si="5"/>
        <v>333712.84000000003</v>
      </c>
    </row>
    <row r="109" spans="1:8" x14ac:dyDescent="0.25">
      <c r="A109" s="3" t="s">
        <v>211</v>
      </c>
      <c r="B109" s="3" t="s">
        <v>212</v>
      </c>
      <c r="C109" s="14">
        <v>1001316.2</v>
      </c>
      <c r="D109" s="14"/>
      <c r="E109" s="4">
        <f t="shared" si="4"/>
        <v>1001316.2</v>
      </c>
      <c r="F109" s="14">
        <v>379953.94</v>
      </c>
      <c r="G109" s="14"/>
      <c r="H109" s="4">
        <f t="shared" si="5"/>
        <v>379953.94</v>
      </c>
    </row>
    <row r="110" spans="1:8" x14ac:dyDescent="0.25">
      <c r="A110" s="3" t="s">
        <v>213</v>
      </c>
      <c r="B110" s="3" t="s">
        <v>214</v>
      </c>
      <c r="C110" s="14">
        <v>773857.7</v>
      </c>
      <c r="D110" s="14"/>
      <c r="E110" s="4">
        <f t="shared" si="4"/>
        <v>773857.7</v>
      </c>
      <c r="F110" s="14">
        <v>169488.03</v>
      </c>
      <c r="G110" s="14"/>
      <c r="H110" s="4">
        <f t="shared" si="5"/>
        <v>169488.03</v>
      </c>
    </row>
    <row r="111" spans="1:8" x14ac:dyDescent="0.25">
      <c r="A111" s="3" t="s">
        <v>215</v>
      </c>
      <c r="B111" s="3" t="s">
        <v>216</v>
      </c>
      <c r="C111" s="14">
        <v>1585624.5</v>
      </c>
      <c r="D111" s="14"/>
      <c r="E111" s="4">
        <f t="shared" si="4"/>
        <v>1585624.5</v>
      </c>
      <c r="F111" s="14">
        <v>481082.84</v>
      </c>
      <c r="G111" s="14"/>
      <c r="H111" s="4">
        <f t="shared" si="5"/>
        <v>481082.84</v>
      </c>
    </row>
    <row r="112" spans="1:8" x14ac:dyDescent="0.25">
      <c r="A112" s="3" t="s">
        <v>217</v>
      </c>
      <c r="B112" s="3" t="s">
        <v>218</v>
      </c>
      <c r="C112" s="14">
        <v>315440.2</v>
      </c>
      <c r="D112" s="14"/>
      <c r="E112" s="4">
        <f t="shared" si="4"/>
        <v>315440.2</v>
      </c>
      <c r="F112" s="14">
        <v>15601.67</v>
      </c>
      <c r="G112" s="14"/>
      <c r="H112" s="4">
        <f t="shared" si="5"/>
        <v>15601.67</v>
      </c>
    </row>
    <row r="113" spans="1:8" x14ac:dyDescent="0.25">
      <c r="A113" s="3" t="s">
        <v>219</v>
      </c>
      <c r="B113" s="3" t="s">
        <v>220</v>
      </c>
      <c r="C113" s="14">
        <v>1982028.9</v>
      </c>
      <c r="D113" s="14"/>
      <c r="E113" s="4">
        <f t="shared" si="4"/>
        <v>1982028.9</v>
      </c>
      <c r="F113" s="14">
        <v>1646759.46</v>
      </c>
      <c r="G113" s="14"/>
      <c r="H113" s="4">
        <f t="shared" si="5"/>
        <v>1646759.46</v>
      </c>
    </row>
    <row r="114" spans="1:8" x14ac:dyDescent="0.25">
      <c r="A114" s="3" t="s">
        <v>221</v>
      </c>
      <c r="B114" s="3" t="s">
        <v>222</v>
      </c>
      <c r="C114" s="14">
        <v>1179914.3</v>
      </c>
      <c r="D114" s="14"/>
      <c r="E114" s="4">
        <f t="shared" si="4"/>
        <v>1179914.3</v>
      </c>
      <c r="F114" s="14">
        <v>183961.87</v>
      </c>
      <c r="G114" s="14"/>
      <c r="H114" s="4">
        <f t="shared" si="5"/>
        <v>183961.87</v>
      </c>
    </row>
    <row r="115" spans="1:8" x14ac:dyDescent="0.25">
      <c r="A115" s="3" t="s">
        <v>223</v>
      </c>
      <c r="B115" s="3" t="s">
        <v>224</v>
      </c>
      <c r="C115" s="14">
        <v>208736.8</v>
      </c>
      <c r="D115" s="14"/>
      <c r="E115" s="4">
        <f t="shared" si="4"/>
        <v>208736.8</v>
      </c>
      <c r="F115" s="14">
        <v>77193.81</v>
      </c>
      <c r="G115" s="14"/>
      <c r="H115" s="4">
        <f t="shared" si="5"/>
        <v>77193.81</v>
      </c>
    </row>
    <row r="116" spans="1:8" x14ac:dyDescent="0.25">
      <c r="A116" s="3" t="s">
        <v>225</v>
      </c>
      <c r="B116" s="3" t="s">
        <v>226</v>
      </c>
      <c r="C116" s="14">
        <v>749520.7</v>
      </c>
      <c r="D116" s="14"/>
      <c r="E116" s="4">
        <f t="shared" si="4"/>
        <v>749520.7</v>
      </c>
      <c r="F116" s="14">
        <v>104512.4</v>
      </c>
      <c r="G116" s="14"/>
      <c r="H116" s="4">
        <f t="shared" si="5"/>
        <v>104512.4</v>
      </c>
    </row>
    <row r="117" spans="1:8" x14ac:dyDescent="0.25">
      <c r="A117" s="3" t="s">
        <v>227</v>
      </c>
      <c r="B117" s="3" t="s">
        <v>228</v>
      </c>
      <c r="C117" s="14">
        <v>1235978.7</v>
      </c>
      <c r="D117" s="14"/>
      <c r="E117" s="4">
        <f t="shared" si="4"/>
        <v>1235978.7</v>
      </c>
      <c r="F117" s="14">
        <v>305329.08</v>
      </c>
      <c r="G117" s="14"/>
      <c r="H117" s="4">
        <f t="shared" si="5"/>
        <v>305329.08</v>
      </c>
    </row>
    <row r="118" spans="1:8" x14ac:dyDescent="0.25">
      <c r="A118" s="3" t="s">
        <v>229</v>
      </c>
      <c r="B118" s="3" t="s">
        <v>230</v>
      </c>
      <c r="C118" s="14">
        <v>576322.4</v>
      </c>
      <c r="D118" s="14"/>
      <c r="E118" s="4">
        <f t="shared" si="4"/>
        <v>576322.4</v>
      </c>
      <c r="F118" s="14">
        <v>161405.23000000001</v>
      </c>
      <c r="G118" s="14"/>
      <c r="H118" s="4">
        <f t="shared" si="5"/>
        <v>161405.23000000001</v>
      </c>
    </row>
    <row r="119" spans="1:8" x14ac:dyDescent="0.25">
      <c r="A119" s="3" t="s">
        <v>231</v>
      </c>
      <c r="B119" s="3" t="s">
        <v>232</v>
      </c>
      <c r="C119" s="14">
        <v>621609.9</v>
      </c>
      <c r="D119" s="14"/>
      <c r="E119" s="4">
        <f t="shared" si="4"/>
        <v>621609.9</v>
      </c>
      <c r="F119" s="14">
        <v>198561.02</v>
      </c>
      <c r="G119" s="14"/>
      <c r="H119" s="4">
        <f t="shared" si="5"/>
        <v>198561.02</v>
      </c>
    </row>
    <row r="120" spans="1:8" x14ac:dyDescent="0.25">
      <c r="A120" s="3" t="s">
        <v>233</v>
      </c>
      <c r="B120" s="3" t="s">
        <v>234</v>
      </c>
      <c r="C120" s="14">
        <v>279631.90000000002</v>
      </c>
      <c r="D120" s="14"/>
      <c r="E120" s="4">
        <f t="shared" si="4"/>
        <v>279631.90000000002</v>
      </c>
      <c r="F120" s="14">
        <v>42231.03</v>
      </c>
      <c r="G120" s="14"/>
      <c r="H120" s="4">
        <f t="shared" si="5"/>
        <v>42231.03</v>
      </c>
    </row>
    <row r="121" spans="1:8" x14ac:dyDescent="0.25">
      <c r="A121" s="3" t="s">
        <v>235</v>
      </c>
      <c r="B121" s="3" t="s">
        <v>236</v>
      </c>
      <c r="C121" s="14">
        <v>622215.69999999995</v>
      </c>
      <c r="D121" s="14"/>
      <c r="E121" s="4">
        <f t="shared" si="4"/>
        <v>622215.69999999995</v>
      </c>
      <c r="F121" s="14">
        <v>651072.12</v>
      </c>
      <c r="G121" s="14"/>
      <c r="H121" s="4">
        <f t="shared" si="5"/>
        <v>651072.12</v>
      </c>
    </row>
    <row r="122" spans="1:8" x14ac:dyDescent="0.25">
      <c r="A122" s="3" t="s">
        <v>237</v>
      </c>
      <c r="B122" s="3" t="s">
        <v>238</v>
      </c>
      <c r="C122" s="14">
        <v>1571873.2</v>
      </c>
      <c r="D122" s="14"/>
      <c r="E122" s="4">
        <f t="shared" si="4"/>
        <v>1571873.2</v>
      </c>
      <c r="F122" s="14">
        <v>258837.35</v>
      </c>
      <c r="G122" s="14"/>
      <c r="H122" s="4">
        <f t="shared" si="5"/>
        <v>258837.35</v>
      </c>
    </row>
    <row r="123" spans="1:8" x14ac:dyDescent="0.25">
      <c r="A123" s="3" t="s">
        <v>239</v>
      </c>
      <c r="B123" s="3" t="s">
        <v>240</v>
      </c>
      <c r="C123" s="14">
        <v>804407.3</v>
      </c>
      <c r="D123" s="14"/>
      <c r="E123" s="4">
        <f t="shared" si="4"/>
        <v>804407.3</v>
      </c>
      <c r="F123" s="14">
        <v>138660.63</v>
      </c>
      <c r="G123" s="14"/>
      <c r="H123" s="4">
        <f t="shared" si="5"/>
        <v>138660.63</v>
      </c>
    </row>
    <row r="124" spans="1:8" x14ac:dyDescent="0.25">
      <c r="A124" s="3" t="s">
        <v>241</v>
      </c>
      <c r="B124" s="3" t="s">
        <v>242</v>
      </c>
      <c r="C124" s="14">
        <v>627301.4</v>
      </c>
      <c r="D124" s="14"/>
      <c r="E124" s="4">
        <f t="shared" si="4"/>
        <v>627301.4</v>
      </c>
      <c r="F124" s="14">
        <v>149688.32000000001</v>
      </c>
      <c r="G124" s="14"/>
      <c r="H124" s="4">
        <f t="shared" si="5"/>
        <v>149688.32000000001</v>
      </c>
    </row>
    <row r="125" spans="1:8" x14ac:dyDescent="0.25">
      <c r="A125" s="3" t="s">
        <v>243</v>
      </c>
      <c r="B125" s="3" t="s">
        <v>244</v>
      </c>
      <c r="C125" s="14">
        <v>195413.4</v>
      </c>
      <c r="D125" s="14"/>
      <c r="E125" s="4">
        <f t="shared" si="4"/>
        <v>195413.4</v>
      </c>
      <c r="F125" s="14">
        <v>46053.120000000003</v>
      </c>
      <c r="G125" s="14"/>
      <c r="H125" s="4">
        <f t="shared" si="5"/>
        <v>46053.120000000003</v>
      </c>
    </row>
    <row r="126" spans="1:8" x14ac:dyDescent="0.25">
      <c r="A126" s="3" t="s">
        <v>245</v>
      </c>
      <c r="B126" s="3" t="s">
        <v>246</v>
      </c>
      <c r="C126" s="14">
        <v>99905.3</v>
      </c>
      <c r="D126" s="14"/>
      <c r="E126" s="4">
        <f t="shared" si="4"/>
        <v>99905.3</v>
      </c>
      <c r="F126" s="14">
        <v>28133.13</v>
      </c>
      <c r="G126" s="14"/>
      <c r="H126" s="4">
        <f t="shared" si="5"/>
        <v>28133.13</v>
      </c>
    </row>
    <row r="127" spans="1:8" x14ac:dyDescent="0.25">
      <c r="A127" s="3" t="s">
        <v>247</v>
      </c>
      <c r="B127" s="3" t="s">
        <v>248</v>
      </c>
      <c r="C127" s="14">
        <v>388778.2</v>
      </c>
      <c r="D127" s="14"/>
      <c r="E127" s="4">
        <f t="shared" si="4"/>
        <v>388778.2</v>
      </c>
      <c r="F127" s="14">
        <v>37343.760000000002</v>
      </c>
      <c r="G127" s="14"/>
      <c r="H127" s="4">
        <f t="shared" si="5"/>
        <v>37343.760000000002</v>
      </c>
    </row>
    <row r="128" spans="1:8" x14ac:dyDescent="0.25">
      <c r="A128" s="3" t="s">
        <v>249</v>
      </c>
      <c r="B128" s="3" t="s">
        <v>250</v>
      </c>
      <c r="C128" s="14">
        <v>250889</v>
      </c>
      <c r="D128" s="14"/>
      <c r="E128" s="4">
        <f t="shared" si="4"/>
        <v>250889</v>
      </c>
      <c r="F128" s="14">
        <v>40915.22</v>
      </c>
      <c r="G128" s="14"/>
      <c r="H128" s="4">
        <f t="shared" si="5"/>
        <v>40915.22</v>
      </c>
    </row>
    <row r="129" spans="1:8" x14ac:dyDescent="0.25">
      <c r="A129" s="3" t="s">
        <v>251</v>
      </c>
      <c r="B129" s="3" t="s">
        <v>252</v>
      </c>
      <c r="C129" s="14">
        <v>655062.6</v>
      </c>
      <c r="D129" s="14"/>
      <c r="E129" s="4">
        <f t="shared" si="4"/>
        <v>655062.6</v>
      </c>
      <c r="F129" s="14">
        <v>177257.53</v>
      </c>
      <c r="G129" s="14"/>
      <c r="H129" s="4">
        <f t="shared" si="5"/>
        <v>177257.53</v>
      </c>
    </row>
    <row r="130" spans="1:8" x14ac:dyDescent="0.25">
      <c r="A130" s="3" t="s">
        <v>253</v>
      </c>
      <c r="B130" s="3" t="s">
        <v>254</v>
      </c>
      <c r="C130" s="14">
        <v>3816922.3</v>
      </c>
      <c r="D130" s="14"/>
      <c r="E130" s="4">
        <f t="shared" si="4"/>
        <v>3816922.3</v>
      </c>
      <c r="F130" s="14">
        <v>1234098.3999999999</v>
      </c>
      <c r="G130" s="14"/>
      <c r="H130" s="4">
        <f t="shared" si="5"/>
        <v>1234098.3999999999</v>
      </c>
    </row>
    <row r="131" spans="1:8" x14ac:dyDescent="0.25">
      <c r="A131" s="3" t="s">
        <v>255</v>
      </c>
      <c r="B131" s="3" t="s">
        <v>256</v>
      </c>
      <c r="C131" s="14">
        <v>2956318.4</v>
      </c>
      <c r="D131" s="14">
        <v>639402.67000000004</v>
      </c>
      <c r="E131" s="4">
        <f t="shared" si="4"/>
        <v>2316915.73</v>
      </c>
      <c r="F131" s="14">
        <v>730709.56</v>
      </c>
      <c r="G131" s="14"/>
      <c r="H131" s="4">
        <f t="shared" si="5"/>
        <v>730709.56</v>
      </c>
    </row>
    <row r="132" spans="1:8" x14ac:dyDescent="0.25">
      <c r="A132" s="3" t="s">
        <v>257</v>
      </c>
      <c r="B132" s="3" t="s">
        <v>258</v>
      </c>
      <c r="C132" s="14">
        <v>1668730.1</v>
      </c>
      <c r="D132" s="14"/>
      <c r="E132" s="4">
        <f t="shared" si="4"/>
        <v>1668730.1</v>
      </c>
      <c r="F132" s="14">
        <v>338098.85</v>
      </c>
      <c r="G132" s="14"/>
      <c r="H132" s="4">
        <f t="shared" si="5"/>
        <v>338098.85</v>
      </c>
    </row>
    <row r="133" spans="1:8" x14ac:dyDescent="0.25">
      <c r="A133" s="3" t="s">
        <v>259</v>
      </c>
      <c r="B133" s="3" t="s">
        <v>260</v>
      </c>
      <c r="C133" s="14">
        <v>559092.9</v>
      </c>
      <c r="D133" s="14"/>
      <c r="E133" s="4">
        <f t="shared" si="4"/>
        <v>559092.9</v>
      </c>
      <c r="F133" s="14">
        <v>78446.95</v>
      </c>
      <c r="G133" s="14"/>
      <c r="H133" s="4">
        <f t="shared" si="5"/>
        <v>78446.95</v>
      </c>
    </row>
    <row r="134" spans="1:8" x14ac:dyDescent="0.25">
      <c r="A134" s="3" t="s">
        <v>261</v>
      </c>
      <c r="B134" s="3" t="s">
        <v>262</v>
      </c>
      <c r="C134" s="14">
        <v>268251</v>
      </c>
      <c r="D134" s="14"/>
      <c r="E134" s="4">
        <f t="shared" si="4"/>
        <v>268251</v>
      </c>
      <c r="F134" s="14">
        <v>84086.11</v>
      </c>
      <c r="G134" s="14"/>
      <c r="H134" s="4">
        <f t="shared" si="5"/>
        <v>84086.11</v>
      </c>
    </row>
    <row r="135" spans="1:8" x14ac:dyDescent="0.25">
      <c r="A135" s="3" t="s">
        <v>263</v>
      </c>
      <c r="B135" s="3" t="s">
        <v>264</v>
      </c>
      <c r="C135" s="14">
        <v>118620.4</v>
      </c>
      <c r="D135" s="14"/>
      <c r="E135" s="4">
        <f t="shared" si="4"/>
        <v>118620.4</v>
      </c>
      <c r="F135" s="14">
        <v>22306</v>
      </c>
      <c r="G135" s="14"/>
      <c r="H135" s="4">
        <f t="shared" si="5"/>
        <v>22306</v>
      </c>
    </row>
    <row r="136" spans="1:8" x14ac:dyDescent="0.25">
      <c r="A136" s="3" t="s">
        <v>265</v>
      </c>
      <c r="B136" s="3" t="s">
        <v>266</v>
      </c>
      <c r="C136" s="14">
        <v>1330823.7</v>
      </c>
      <c r="D136" s="14"/>
      <c r="E136" s="4">
        <f t="shared" ref="E136:E199" si="6">C136-D136</f>
        <v>1330823.7</v>
      </c>
      <c r="F136" s="14">
        <v>324564.87</v>
      </c>
      <c r="G136" s="14"/>
      <c r="H136" s="4">
        <f t="shared" ref="H136:H199" si="7">F136-G136</f>
        <v>324564.87</v>
      </c>
    </row>
    <row r="137" spans="1:8" x14ac:dyDescent="0.25">
      <c r="A137" s="3" t="s">
        <v>267</v>
      </c>
      <c r="B137" s="3" t="s">
        <v>268</v>
      </c>
      <c r="C137" s="14">
        <v>2879965.8</v>
      </c>
      <c r="D137" s="14"/>
      <c r="E137" s="4">
        <f t="shared" si="6"/>
        <v>2879965.8</v>
      </c>
      <c r="F137" s="14">
        <v>714982.58</v>
      </c>
      <c r="G137" s="14"/>
      <c r="H137" s="4">
        <f t="shared" si="7"/>
        <v>714982.58</v>
      </c>
    </row>
    <row r="138" spans="1:8" x14ac:dyDescent="0.25">
      <c r="A138" s="3" t="s">
        <v>269</v>
      </c>
      <c r="B138" s="3" t="s">
        <v>270</v>
      </c>
      <c r="C138" s="14">
        <v>235590</v>
      </c>
      <c r="D138" s="14"/>
      <c r="E138" s="4">
        <f t="shared" si="6"/>
        <v>235590</v>
      </c>
      <c r="F138" s="14">
        <v>86467.09</v>
      </c>
      <c r="G138" s="14"/>
      <c r="H138" s="4">
        <f t="shared" si="7"/>
        <v>86467.09</v>
      </c>
    </row>
    <row r="139" spans="1:8" x14ac:dyDescent="0.25">
      <c r="A139" s="3" t="s">
        <v>271</v>
      </c>
      <c r="B139" s="3" t="s">
        <v>272</v>
      </c>
      <c r="C139" s="14">
        <v>1842016.1</v>
      </c>
      <c r="D139" s="14"/>
      <c r="E139" s="4">
        <f t="shared" si="6"/>
        <v>1842016.1</v>
      </c>
      <c r="F139" s="14">
        <v>246493.86</v>
      </c>
      <c r="G139" s="14"/>
      <c r="H139" s="4">
        <f t="shared" si="7"/>
        <v>246493.86</v>
      </c>
    </row>
    <row r="140" spans="1:8" x14ac:dyDescent="0.25">
      <c r="A140" s="3" t="s">
        <v>273</v>
      </c>
      <c r="B140" s="3" t="s">
        <v>274</v>
      </c>
      <c r="C140" s="14">
        <v>9878321.5999999996</v>
      </c>
      <c r="D140" s="14"/>
      <c r="E140" s="4">
        <f t="shared" si="6"/>
        <v>9878321.5999999996</v>
      </c>
      <c r="F140" s="14">
        <v>1785733.37</v>
      </c>
      <c r="G140" s="14">
        <v>39582</v>
      </c>
      <c r="H140" s="4">
        <f t="shared" si="7"/>
        <v>1746151.37</v>
      </c>
    </row>
    <row r="141" spans="1:8" x14ac:dyDescent="0.25">
      <c r="A141" s="3" t="s">
        <v>275</v>
      </c>
      <c r="B141" s="3" t="s">
        <v>276</v>
      </c>
      <c r="C141" s="14">
        <v>1652084.4</v>
      </c>
      <c r="D141" s="14"/>
      <c r="E141" s="4">
        <f t="shared" si="6"/>
        <v>1652084.4</v>
      </c>
      <c r="F141" s="14">
        <v>515732.33</v>
      </c>
      <c r="G141" s="14"/>
      <c r="H141" s="4">
        <f t="shared" si="7"/>
        <v>515732.33</v>
      </c>
    </row>
    <row r="142" spans="1:8" x14ac:dyDescent="0.25">
      <c r="A142" s="3" t="s">
        <v>277</v>
      </c>
      <c r="B142" s="3" t="s">
        <v>278</v>
      </c>
      <c r="C142" s="14">
        <v>3702834.8</v>
      </c>
      <c r="D142" s="14"/>
      <c r="E142" s="4">
        <f t="shared" si="6"/>
        <v>3702834.8</v>
      </c>
      <c r="F142" s="14">
        <v>763855.28</v>
      </c>
      <c r="G142" s="14"/>
      <c r="H142" s="4">
        <f t="shared" si="7"/>
        <v>763855.28</v>
      </c>
    </row>
    <row r="143" spans="1:8" x14ac:dyDescent="0.25">
      <c r="A143" s="3" t="s">
        <v>279</v>
      </c>
      <c r="B143" s="3" t="s">
        <v>280</v>
      </c>
      <c r="C143" s="14">
        <v>1372095</v>
      </c>
      <c r="D143" s="14"/>
      <c r="E143" s="4">
        <f t="shared" si="6"/>
        <v>1372095</v>
      </c>
      <c r="F143" s="14">
        <v>216167.72</v>
      </c>
      <c r="G143" s="14"/>
      <c r="H143" s="4">
        <f t="shared" si="7"/>
        <v>216167.72</v>
      </c>
    </row>
    <row r="144" spans="1:8" x14ac:dyDescent="0.25">
      <c r="A144" s="3" t="s">
        <v>281</v>
      </c>
      <c r="B144" s="3" t="s">
        <v>282</v>
      </c>
      <c r="C144" s="14">
        <v>133173.29999999999</v>
      </c>
      <c r="D144" s="14"/>
      <c r="E144" s="4">
        <f t="shared" si="6"/>
        <v>133173.29999999999</v>
      </c>
      <c r="F144" s="14">
        <v>28258.45</v>
      </c>
      <c r="G144" s="14"/>
      <c r="H144" s="4">
        <f t="shared" si="7"/>
        <v>28258.45</v>
      </c>
    </row>
    <row r="145" spans="1:8" x14ac:dyDescent="0.25">
      <c r="A145" s="3" t="s">
        <v>283</v>
      </c>
      <c r="B145" s="3" t="s">
        <v>284</v>
      </c>
      <c r="C145" s="14">
        <v>774125.2</v>
      </c>
      <c r="D145" s="14"/>
      <c r="E145" s="4">
        <f t="shared" si="6"/>
        <v>774125.2</v>
      </c>
      <c r="F145" s="14">
        <v>137532.79999999999</v>
      </c>
      <c r="G145" s="14"/>
      <c r="H145" s="4">
        <f t="shared" si="7"/>
        <v>137532.79999999999</v>
      </c>
    </row>
    <row r="146" spans="1:8" x14ac:dyDescent="0.25">
      <c r="A146" s="3" t="s">
        <v>285</v>
      </c>
      <c r="B146" s="3" t="s">
        <v>286</v>
      </c>
      <c r="C146" s="14">
        <v>151922.4</v>
      </c>
      <c r="D146" s="14"/>
      <c r="E146" s="4">
        <f t="shared" si="6"/>
        <v>151922.4</v>
      </c>
      <c r="F146" s="14">
        <v>50877.74</v>
      </c>
      <c r="G146" s="14"/>
      <c r="H146" s="4">
        <f t="shared" si="7"/>
        <v>50877.74</v>
      </c>
    </row>
    <row r="147" spans="1:8" x14ac:dyDescent="0.25">
      <c r="A147" s="3" t="s">
        <v>287</v>
      </c>
      <c r="B147" s="3" t="s">
        <v>288</v>
      </c>
      <c r="C147" s="14">
        <v>1441723.1</v>
      </c>
      <c r="D147" s="14"/>
      <c r="E147" s="4">
        <f t="shared" si="6"/>
        <v>1441723.1</v>
      </c>
      <c r="F147" s="14">
        <v>545745.18000000005</v>
      </c>
      <c r="G147" s="14"/>
      <c r="H147" s="4">
        <f t="shared" si="7"/>
        <v>545745.18000000005</v>
      </c>
    </row>
    <row r="148" spans="1:8" x14ac:dyDescent="0.25">
      <c r="A148" s="3" t="s">
        <v>289</v>
      </c>
      <c r="B148" s="3" t="s">
        <v>290</v>
      </c>
      <c r="C148" s="14">
        <v>368532.7</v>
      </c>
      <c r="D148" s="14"/>
      <c r="E148" s="4">
        <f t="shared" si="6"/>
        <v>368532.7</v>
      </c>
      <c r="F148" s="14">
        <v>52757.46</v>
      </c>
      <c r="G148" s="14"/>
      <c r="H148" s="4">
        <f t="shared" si="7"/>
        <v>52757.46</v>
      </c>
    </row>
    <row r="149" spans="1:8" x14ac:dyDescent="0.25">
      <c r="A149" s="3" t="s">
        <v>291</v>
      </c>
      <c r="B149" s="3" t="s">
        <v>292</v>
      </c>
      <c r="C149" s="14">
        <v>1342370.8</v>
      </c>
      <c r="D149" s="14"/>
      <c r="E149" s="4">
        <f t="shared" si="6"/>
        <v>1342370.8</v>
      </c>
      <c r="F149" s="14">
        <v>592800.81999999995</v>
      </c>
      <c r="G149" s="14"/>
      <c r="H149" s="4">
        <f t="shared" si="7"/>
        <v>592800.81999999995</v>
      </c>
    </row>
    <row r="150" spans="1:8" x14ac:dyDescent="0.25">
      <c r="A150" s="3" t="s">
        <v>293</v>
      </c>
      <c r="B150" s="3" t="s">
        <v>294</v>
      </c>
      <c r="C150" s="14">
        <v>311076.5</v>
      </c>
      <c r="D150" s="14"/>
      <c r="E150" s="4">
        <f t="shared" si="6"/>
        <v>311076.5</v>
      </c>
      <c r="F150" s="14">
        <v>67356.61</v>
      </c>
      <c r="G150" s="14"/>
      <c r="H150" s="4">
        <f t="shared" si="7"/>
        <v>67356.61</v>
      </c>
    </row>
    <row r="151" spans="1:8" x14ac:dyDescent="0.25">
      <c r="A151" s="3" t="s">
        <v>295</v>
      </c>
      <c r="B151" s="3" t="s">
        <v>296</v>
      </c>
      <c r="C151" s="14">
        <v>510503.7</v>
      </c>
      <c r="D151" s="14"/>
      <c r="E151" s="4">
        <f t="shared" si="6"/>
        <v>510503.7</v>
      </c>
      <c r="F151" s="14">
        <v>326757.88</v>
      </c>
      <c r="G151" s="14"/>
      <c r="H151" s="4">
        <f t="shared" si="7"/>
        <v>326757.88</v>
      </c>
    </row>
    <row r="152" spans="1:8" x14ac:dyDescent="0.25">
      <c r="A152" s="3" t="s">
        <v>297</v>
      </c>
      <c r="B152" s="3" t="s">
        <v>298</v>
      </c>
      <c r="C152" s="14">
        <v>869846.3</v>
      </c>
      <c r="D152" s="14"/>
      <c r="E152" s="4">
        <f t="shared" si="6"/>
        <v>869846.3</v>
      </c>
      <c r="F152" s="14">
        <v>175628.44</v>
      </c>
      <c r="G152" s="14"/>
      <c r="H152" s="4">
        <f t="shared" si="7"/>
        <v>175628.44</v>
      </c>
    </row>
    <row r="153" spans="1:8" x14ac:dyDescent="0.25">
      <c r="A153" s="3" t="s">
        <v>299</v>
      </c>
      <c r="B153" s="3" t="s">
        <v>300</v>
      </c>
      <c r="C153" s="14">
        <v>168997.3</v>
      </c>
      <c r="D153" s="14"/>
      <c r="E153" s="4">
        <f t="shared" si="6"/>
        <v>168997.3</v>
      </c>
      <c r="F153" s="14">
        <v>23559.15</v>
      </c>
      <c r="G153" s="14"/>
      <c r="H153" s="4">
        <f t="shared" si="7"/>
        <v>23559.15</v>
      </c>
    </row>
    <row r="154" spans="1:8" x14ac:dyDescent="0.25">
      <c r="A154" s="3" t="s">
        <v>301</v>
      </c>
      <c r="B154" s="3" t="s">
        <v>302</v>
      </c>
      <c r="C154" s="14">
        <v>591584.69999999995</v>
      </c>
      <c r="D154" s="14"/>
      <c r="E154" s="4">
        <f t="shared" si="6"/>
        <v>591584.69999999995</v>
      </c>
      <c r="F154" s="14">
        <v>136718.25</v>
      </c>
      <c r="G154" s="14"/>
      <c r="H154" s="4">
        <f t="shared" si="7"/>
        <v>136718.25</v>
      </c>
    </row>
    <row r="155" spans="1:8" x14ac:dyDescent="0.25">
      <c r="A155" s="3" t="s">
        <v>303</v>
      </c>
      <c r="B155" s="3" t="s">
        <v>304</v>
      </c>
      <c r="C155" s="14">
        <v>451721</v>
      </c>
      <c r="D155" s="14"/>
      <c r="E155" s="4">
        <f t="shared" si="6"/>
        <v>451721</v>
      </c>
      <c r="F155" s="14">
        <v>126505.11</v>
      </c>
      <c r="G155" s="14"/>
      <c r="H155" s="4">
        <f t="shared" si="7"/>
        <v>126505.11</v>
      </c>
    </row>
    <row r="156" spans="1:8" x14ac:dyDescent="0.25">
      <c r="A156" s="3" t="s">
        <v>305</v>
      </c>
      <c r="B156" s="3" t="s">
        <v>306</v>
      </c>
      <c r="C156" s="14">
        <v>1322896</v>
      </c>
      <c r="D156" s="14"/>
      <c r="E156" s="4">
        <f t="shared" si="6"/>
        <v>1322896</v>
      </c>
      <c r="F156" s="14">
        <v>868179.71</v>
      </c>
      <c r="G156" s="14"/>
      <c r="H156" s="4">
        <f t="shared" si="7"/>
        <v>868179.71</v>
      </c>
    </row>
    <row r="157" spans="1:8" x14ac:dyDescent="0.25">
      <c r="A157" s="3" t="s">
        <v>307</v>
      </c>
      <c r="B157" s="3" t="s">
        <v>308</v>
      </c>
      <c r="C157" s="14">
        <v>174640.3</v>
      </c>
      <c r="D157" s="14"/>
      <c r="E157" s="4">
        <f t="shared" si="6"/>
        <v>174640.3</v>
      </c>
      <c r="F157" s="14">
        <v>19549.080000000002</v>
      </c>
      <c r="G157" s="14"/>
      <c r="H157" s="4">
        <f t="shared" si="7"/>
        <v>19549.080000000002</v>
      </c>
    </row>
    <row r="158" spans="1:8" x14ac:dyDescent="0.25">
      <c r="A158" s="3" t="s">
        <v>309</v>
      </c>
      <c r="B158" s="3" t="s">
        <v>310</v>
      </c>
      <c r="C158" s="14">
        <v>675823.2</v>
      </c>
      <c r="D158" s="14"/>
      <c r="E158" s="4">
        <f t="shared" si="6"/>
        <v>675823.2</v>
      </c>
      <c r="F158" s="14">
        <v>154888.87</v>
      </c>
      <c r="G158" s="14"/>
      <c r="H158" s="4">
        <f t="shared" si="7"/>
        <v>154888.87</v>
      </c>
    </row>
    <row r="159" spans="1:8" x14ac:dyDescent="0.25">
      <c r="A159" s="3" t="s">
        <v>311</v>
      </c>
      <c r="B159" s="3" t="s">
        <v>312</v>
      </c>
      <c r="C159" s="14">
        <v>1030206.3</v>
      </c>
      <c r="D159" s="14"/>
      <c r="E159" s="4">
        <f t="shared" si="6"/>
        <v>1030206.3</v>
      </c>
      <c r="F159" s="14">
        <v>307647.40000000002</v>
      </c>
      <c r="G159" s="14"/>
      <c r="H159" s="4">
        <f t="shared" si="7"/>
        <v>307647.40000000002</v>
      </c>
    </row>
    <row r="160" spans="1:8" x14ac:dyDescent="0.25">
      <c r="A160" s="3" t="s">
        <v>313</v>
      </c>
      <c r="B160" s="3" t="s">
        <v>314</v>
      </c>
      <c r="C160" s="14">
        <v>676668.2</v>
      </c>
      <c r="D160" s="14"/>
      <c r="E160" s="4">
        <f t="shared" si="6"/>
        <v>676668.2</v>
      </c>
      <c r="F160" s="14">
        <v>145928.88</v>
      </c>
      <c r="G160" s="14"/>
      <c r="H160" s="4">
        <f t="shared" si="7"/>
        <v>145928.88</v>
      </c>
    </row>
    <row r="161" spans="1:8" x14ac:dyDescent="0.25">
      <c r="A161" s="3" t="s">
        <v>315</v>
      </c>
      <c r="B161" s="3" t="s">
        <v>316</v>
      </c>
      <c r="C161" s="14">
        <v>342677.7</v>
      </c>
      <c r="D161" s="14"/>
      <c r="E161" s="4">
        <f t="shared" si="6"/>
        <v>342677.7</v>
      </c>
      <c r="F161" s="14">
        <v>66416.75</v>
      </c>
      <c r="G161" s="14"/>
      <c r="H161" s="4">
        <f t="shared" si="7"/>
        <v>66416.75</v>
      </c>
    </row>
    <row r="162" spans="1:8" x14ac:dyDescent="0.25">
      <c r="A162" s="3" t="s">
        <v>317</v>
      </c>
      <c r="B162" s="3" t="s">
        <v>318</v>
      </c>
      <c r="C162" s="14">
        <v>568042.9</v>
      </c>
      <c r="D162" s="14"/>
      <c r="E162" s="4">
        <f t="shared" si="6"/>
        <v>568042.9</v>
      </c>
      <c r="F162" s="14">
        <v>230390.93</v>
      </c>
      <c r="G162" s="14"/>
      <c r="H162" s="4">
        <f t="shared" si="7"/>
        <v>230390.93</v>
      </c>
    </row>
    <row r="163" spans="1:8" x14ac:dyDescent="0.25">
      <c r="A163" s="3" t="s">
        <v>319</v>
      </c>
      <c r="B163" s="3" t="s">
        <v>320</v>
      </c>
      <c r="C163" s="14">
        <v>566534.80000000005</v>
      </c>
      <c r="D163" s="14"/>
      <c r="E163" s="4">
        <f t="shared" si="6"/>
        <v>566534.80000000005</v>
      </c>
      <c r="F163" s="14">
        <v>1054334.58</v>
      </c>
      <c r="G163" s="14"/>
      <c r="H163" s="4">
        <f t="shared" si="7"/>
        <v>1054334.58</v>
      </c>
    </row>
    <row r="164" spans="1:8" x14ac:dyDescent="0.25">
      <c r="A164" s="3" t="s">
        <v>321</v>
      </c>
      <c r="B164" s="3" t="s">
        <v>322</v>
      </c>
      <c r="C164" s="14">
        <v>614473.30000000005</v>
      </c>
      <c r="D164" s="14"/>
      <c r="E164" s="4">
        <f t="shared" si="6"/>
        <v>614473.30000000005</v>
      </c>
      <c r="F164" s="14">
        <v>139913.78</v>
      </c>
      <c r="G164" s="14"/>
      <c r="H164" s="4">
        <f t="shared" si="7"/>
        <v>139913.78</v>
      </c>
    </row>
    <row r="165" spans="1:8" x14ac:dyDescent="0.25">
      <c r="A165" s="3" t="s">
        <v>323</v>
      </c>
      <c r="B165" s="3" t="s">
        <v>324</v>
      </c>
      <c r="C165" s="14">
        <v>1631964.3</v>
      </c>
      <c r="D165" s="14"/>
      <c r="E165" s="4">
        <f t="shared" si="6"/>
        <v>1631964.3</v>
      </c>
      <c r="F165" s="14">
        <v>346933.53</v>
      </c>
      <c r="G165" s="14"/>
      <c r="H165" s="4">
        <f t="shared" si="7"/>
        <v>346933.53</v>
      </c>
    </row>
    <row r="166" spans="1:8" x14ac:dyDescent="0.25">
      <c r="A166" s="3" t="s">
        <v>325</v>
      </c>
      <c r="B166" s="3" t="s">
        <v>326</v>
      </c>
      <c r="C166" s="14">
        <v>332733.40000000002</v>
      </c>
      <c r="D166" s="14"/>
      <c r="E166" s="4">
        <f t="shared" si="6"/>
        <v>332733.40000000002</v>
      </c>
      <c r="F166" s="14">
        <v>89537.3</v>
      </c>
      <c r="G166" s="14"/>
      <c r="H166" s="4">
        <f t="shared" si="7"/>
        <v>89537.3</v>
      </c>
    </row>
    <row r="167" spans="1:8" x14ac:dyDescent="0.25">
      <c r="A167" s="3" t="s">
        <v>327</v>
      </c>
      <c r="B167" s="3" t="s">
        <v>328</v>
      </c>
      <c r="C167" s="14">
        <v>705891.9</v>
      </c>
      <c r="D167" s="14"/>
      <c r="E167" s="4">
        <f t="shared" si="6"/>
        <v>705891.9</v>
      </c>
      <c r="F167" s="14">
        <v>171054.46</v>
      </c>
      <c r="G167" s="14"/>
      <c r="H167" s="4">
        <f t="shared" si="7"/>
        <v>171054.46</v>
      </c>
    </row>
    <row r="168" spans="1:8" x14ac:dyDescent="0.25">
      <c r="A168" s="3" t="s">
        <v>329</v>
      </c>
      <c r="B168" s="3" t="s">
        <v>330</v>
      </c>
      <c r="C168" s="14">
        <v>625331.1</v>
      </c>
      <c r="D168" s="14"/>
      <c r="E168" s="4">
        <f t="shared" si="6"/>
        <v>625331.1</v>
      </c>
      <c r="F168" s="14">
        <v>128196.86</v>
      </c>
      <c r="G168" s="14"/>
      <c r="H168" s="4">
        <f t="shared" si="7"/>
        <v>128196.86</v>
      </c>
    </row>
    <row r="169" spans="1:8" x14ac:dyDescent="0.25">
      <c r="A169" s="3" t="s">
        <v>331</v>
      </c>
      <c r="B169" s="3" t="s">
        <v>332</v>
      </c>
      <c r="C169" s="14">
        <v>561551.1</v>
      </c>
      <c r="D169" s="14"/>
      <c r="E169" s="4">
        <f t="shared" si="6"/>
        <v>561551.1</v>
      </c>
      <c r="F169" s="14">
        <v>98810.58</v>
      </c>
      <c r="G169" s="14"/>
      <c r="H169" s="4">
        <f t="shared" si="7"/>
        <v>98810.58</v>
      </c>
    </row>
    <row r="170" spans="1:8" x14ac:dyDescent="0.25">
      <c r="A170" s="3" t="s">
        <v>333</v>
      </c>
      <c r="B170" s="3" t="s">
        <v>334</v>
      </c>
      <c r="C170" s="14">
        <v>674253.4</v>
      </c>
      <c r="D170" s="14"/>
      <c r="E170" s="4">
        <f t="shared" si="6"/>
        <v>674253.4</v>
      </c>
      <c r="F170" s="14">
        <v>180515.71</v>
      </c>
      <c r="G170" s="14"/>
      <c r="H170" s="4">
        <f t="shared" si="7"/>
        <v>180515.71</v>
      </c>
    </row>
    <row r="171" spans="1:8" x14ac:dyDescent="0.25">
      <c r="A171" s="3" t="s">
        <v>335</v>
      </c>
      <c r="B171" s="3" t="s">
        <v>336</v>
      </c>
      <c r="C171" s="14">
        <v>346912.9</v>
      </c>
      <c r="D171" s="14"/>
      <c r="E171" s="4">
        <f t="shared" si="6"/>
        <v>346912.9</v>
      </c>
      <c r="F171" s="14">
        <v>102068.76</v>
      </c>
      <c r="G171" s="14"/>
      <c r="H171" s="4">
        <f t="shared" si="7"/>
        <v>102068.76</v>
      </c>
    </row>
    <row r="172" spans="1:8" x14ac:dyDescent="0.25">
      <c r="A172" s="3" t="s">
        <v>337</v>
      </c>
      <c r="B172" s="3" t="s">
        <v>338</v>
      </c>
      <c r="C172" s="14">
        <v>2141676.7999999998</v>
      </c>
      <c r="D172" s="14"/>
      <c r="E172" s="4">
        <f t="shared" si="6"/>
        <v>2141676.7999999998</v>
      </c>
      <c r="F172" s="14">
        <v>708654.19</v>
      </c>
      <c r="G172" s="14"/>
      <c r="H172" s="4">
        <f t="shared" si="7"/>
        <v>708654.19</v>
      </c>
    </row>
    <row r="173" spans="1:8" x14ac:dyDescent="0.25">
      <c r="A173" s="3" t="s">
        <v>339</v>
      </c>
      <c r="B173" s="3" t="s">
        <v>340</v>
      </c>
      <c r="C173" s="14">
        <v>621042.5</v>
      </c>
      <c r="D173" s="14"/>
      <c r="E173" s="4">
        <f t="shared" si="6"/>
        <v>621042.5</v>
      </c>
      <c r="F173" s="14">
        <v>134650.56</v>
      </c>
      <c r="G173" s="14"/>
      <c r="H173" s="4">
        <f t="shared" si="7"/>
        <v>134650.56</v>
      </c>
    </row>
    <row r="174" spans="1:8" x14ac:dyDescent="0.25">
      <c r="A174" s="3" t="s">
        <v>341</v>
      </c>
      <c r="B174" s="3" t="s">
        <v>342</v>
      </c>
      <c r="C174" s="14">
        <v>281492.40000000002</v>
      </c>
      <c r="D174" s="14"/>
      <c r="E174" s="4">
        <f t="shared" si="6"/>
        <v>281492.40000000002</v>
      </c>
      <c r="F174" s="14">
        <v>58772.56</v>
      </c>
      <c r="G174" s="14"/>
      <c r="H174" s="4">
        <f t="shared" si="7"/>
        <v>58772.56</v>
      </c>
    </row>
    <row r="175" spans="1:8" x14ac:dyDescent="0.25">
      <c r="A175" s="3" t="s">
        <v>343</v>
      </c>
      <c r="B175" s="3" t="s">
        <v>344</v>
      </c>
      <c r="C175" s="14">
        <v>1212712.1000000001</v>
      </c>
      <c r="D175" s="14"/>
      <c r="E175" s="4">
        <f t="shared" si="6"/>
        <v>1212712.1000000001</v>
      </c>
      <c r="F175" s="14">
        <v>266356.23</v>
      </c>
      <c r="G175" s="14"/>
      <c r="H175" s="4">
        <f t="shared" si="7"/>
        <v>266356.23</v>
      </c>
    </row>
    <row r="176" spans="1:8" x14ac:dyDescent="0.25">
      <c r="A176" s="3" t="s">
        <v>345</v>
      </c>
      <c r="B176" s="3" t="s">
        <v>346</v>
      </c>
      <c r="C176" s="14">
        <v>1490034.4</v>
      </c>
      <c r="D176" s="14"/>
      <c r="E176" s="4">
        <f t="shared" si="6"/>
        <v>1490034.4</v>
      </c>
      <c r="F176" s="14">
        <v>231832.05</v>
      </c>
      <c r="G176" s="14"/>
      <c r="H176" s="4">
        <f t="shared" si="7"/>
        <v>231832.05</v>
      </c>
    </row>
    <row r="177" spans="1:8" x14ac:dyDescent="0.25">
      <c r="A177" s="3" t="s">
        <v>347</v>
      </c>
      <c r="B177" s="3" t="s">
        <v>348</v>
      </c>
      <c r="C177" s="14">
        <v>9635409.3000000007</v>
      </c>
      <c r="D177" s="14"/>
      <c r="E177" s="4">
        <f t="shared" si="6"/>
        <v>9635409.3000000007</v>
      </c>
      <c r="F177" s="14">
        <v>1134222.6499999999</v>
      </c>
      <c r="G177" s="14"/>
      <c r="H177" s="4">
        <f t="shared" si="7"/>
        <v>1134222.6499999999</v>
      </c>
    </row>
    <row r="178" spans="1:8" x14ac:dyDescent="0.25">
      <c r="A178" s="3" t="s">
        <v>349</v>
      </c>
      <c r="B178" s="3" t="s">
        <v>350</v>
      </c>
      <c r="C178" s="14">
        <v>213950.6</v>
      </c>
      <c r="D178" s="14"/>
      <c r="E178" s="4">
        <f t="shared" si="6"/>
        <v>213950.6</v>
      </c>
      <c r="F178" s="14">
        <v>25564.18</v>
      </c>
      <c r="G178" s="14"/>
      <c r="H178" s="4">
        <f t="shared" si="7"/>
        <v>25564.18</v>
      </c>
    </row>
    <row r="179" spans="1:8" x14ac:dyDescent="0.25">
      <c r="A179" s="3" t="s">
        <v>351</v>
      </c>
      <c r="B179" s="3" t="s">
        <v>352</v>
      </c>
      <c r="C179" s="14">
        <v>280120</v>
      </c>
      <c r="D179" s="14"/>
      <c r="E179" s="4">
        <f t="shared" si="6"/>
        <v>280120</v>
      </c>
      <c r="F179" s="14">
        <v>91291.7</v>
      </c>
      <c r="G179" s="14"/>
      <c r="H179" s="4">
        <f t="shared" si="7"/>
        <v>91291.7</v>
      </c>
    </row>
    <row r="180" spans="1:8" x14ac:dyDescent="0.25">
      <c r="A180" s="3" t="s">
        <v>353</v>
      </c>
      <c r="B180" s="3" t="s">
        <v>354</v>
      </c>
      <c r="C180" s="14">
        <v>232281.60000000001</v>
      </c>
      <c r="D180" s="14"/>
      <c r="E180" s="4">
        <f t="shared" si="6"/>
        <v>232281.60000000001</v>
      </c>
      <c r="F180" s="14">
        <v>285967.96999999997</v>
      </c>
      <c r="G180" s="14"/>
      <c r="H180" s="4">
        <f t="shared" si="7"/>
        <v>285967.96999999997</v>
      </c>
    </row>
    <row r="181" spans="1:8" x14ac:dyDescent="0.25">
      <c r="A181" s="3" t="s">
        <v>355</v>
      </c>
      <c r="B181" s="3" t="s">
        <v>356</v>
      </c>
      <c r="C181" s="14">
        <v>354426.2</v>
      </c>
      <c r="D181" s="14"/>
      <c r="E181" s="4">
        <f t="shared" si="6"/>
        <v>354426.2</v>
      </c>
      <c r="F181" s="14">
        <v>89224.01</v>
      </c>
      <c r="G181" s="14"/>
      <c r="H181" s="4">
        <f t="shared" si="7"/>
        <v>89224.01</v>
      </c>
    </row>
    <row r="182" spans="1:8" x14ac:dyDescent="0.25">
      <c r="A182" s="3" t="s">
        <v>357</v>
      </c>
      <c r="B182" s="3" t="s">
        <v>358</v>
      </c>
      <c r="C182" s="14">
        <v>795533.3</v>
      </c>
      <c r="D182" s="14"/>
      <c r="E182" s="4">
        <f t="shared" si="6"/>
        <v>795533.3</v>
      </c>
      <c r="F182" s="14">
        <v>170741.17</v>
      </c>
      <c r="G182" s="14"/>
      <c r="H182" s="4">
        <f t="shared" si="7"/>
        <v>170741.17</v>
      </c>
    </row>
    <row r="183" spans="1:8" x14ac:dyDescent="0.25">
      <c r="A183" s="3" t="s">
        <v>359</v>
      </c>
      <c r="B183" s="3" t="s">
        <v>360</v>
      </c>
      <c r="C183" s="14">
        <v>1443759.6</v>
      </c>
      <c r="D183" s="14"/>
      <c r="E183" s="4">
        <f t="shared" si="6"/>
        <v>1443759.6</v>
      </c>
      <c r="F183" s="14">
        <v>649443.03</v>
      </c>
      <c r="G183" s="14"/>
      <c r="H183" s="4">
        <f t="shared" si="7"/>
        <v>649443.03</v>
      </c>
    </row>
    <row r="184" spans="1:8" x14ac:dyDescent="0.25">
      <c r="A184" s="3" t="s">
        <v>361</v>
      </c>
      <c r="B184" s="3" t="s">
        <v>362</v>
      </c>
      <c r="C184" s="14">
        <v>560882.1</v>
      </c>
      <c r="D184" s="14"/>
      <c r="E184" s="4">
        <f t="shared" si="6"/>
        <v>560882.1</v>
      </c>
      <c r="F184" s="14">
        <v>419302.73</v>
      </c>
      <c r="G184" s="14"/>
      <c r="H184" s="4">
        <f t="shared" si="7"/>
        <v>419302.73</v>
      </c>
    </row>
    <row r="185" spans="1:8" x14ac:dyDescent="0.25">
      <c r="A185" s="3" t="s">
        <v>363</v>
      </c>
      <c r="B185" s="3" t="s">
        <v>364</v>
      </c>
      <c r="C185" s="14">
        <v>389341.9</v>
      </c>
      <c r="D185" s="14"/>
      <c r="E185" s="4">
        <f t="shared" si="6"/>
        <v>389341.9</v>
      </c>
      <c r="F185" s="14">
        <v>90665.13</v>
      </c>
      <c r="G185" s="14"/>
      <c r="H185" s="4">
        <f t="shared" si="7"/>
        <v>90665.13</v>
      </c>
    </row>
    <row r="186" spans="1:8" x14ac:dyDescent="0.25">
      <c r="A186" s="3" t="s">
        <v>365</v>
      </c>
      <c r="B186" s="3" t="s">
        <v>366</v>
      </c>
      <c r="C186" s="14">
        <v>451447</v>
      </c>
      <c r="D186" s="14"/>
      <c r="E186" s="4">
        <f t="shared" si="6"/>
        <v>451447</v>
      </c>
      <c r="F186" s="14">
        <v>146868.74</v>
      </c>
      <c r="G186" s="14"/>
      <c r="H186" s="4">
        <f t="shared" si="7"/>
        <v>146868.74</v>
      </c>
    </row>
    <row r="187" spans="1:8" x14ac:dyDescent="0.25">
      <c r="A187" s="3" t="s">
        <v>367</v>
      </c>
      <c r="B187" s="3" t="s">
        <v>368</v>
      </c>
      <c r="C187" s="14">
        <v>189094.7</v>
      </c>
      <c r="D187" s="14"/>
      <c r="E187" s="4">
        <f t="shared" si="6"/>
        <v>189094.7</v>
      </c>
      <c r="F187" s="14">
        <v>28383.759999999998</v>
      </c>
      <c r="G187" s="14"/>
      <c r="H187" s="4">
        <f t="shared" si="7"/>
        <v>28383.759999999998</v>
      </c>
    </row>
    <row r="188" spans="1:8" x14ac:dyDescent="0.25">
      <c r="A188" s="3" t="s">
        <v>369</v>
      </c>
      <c r="B188" s="3" t="s">
        <v>370</v>
      </c>
      <c r="C188" s="14">
        <v>736152.4</v>
      </c>
      <c r="D188" s="14"/>
      <c r="E188" s="4">
        <f t="shared" si="6"/>
        <v>736152.4</v>
      </c>
      <c r="F188" s="14">
        <v>136655.6</v>
      </c>
      <c r="G188" s="14"/>
      <c r="H188" s="4">
        <f t="shared" si="7"/>
        <v>136655.6</v>
      </c>
    </row>
    <row r="189" spans="1:8" x14ac:dyDescent="0.25">
      <c r="A189" s="3" t="s">
        <v>371</v>
      </c>
      <c r="B189" s="3" t="s">
        <v>372</v>
      </c>
      <c r="C189" s="14">
        <v>421059.1</v>
      </c>
      <c r="D189" s="14"/>
      <c r="E189" s="4">
        <f t="shared" si="6"/>
        <v>421059.1</v>
      </c>
      <c r="F189" s="14">
        <v>92419.53</v>
      </c>
      <c r="G189" s="14"/>
      <c r="H189" s="4">
        <f t="shared" si="7"/>
        <v>92419.53</v>
      </c>
    </row>
    <row r="190" spans="1:8" x14ac:dyDescent="0.25">
      <c r="A190" s="3" t="s">
        <v>373</v>
      </c>
      <c r="B190" s="3" t="s">
        <v>374</v>
      </c>
      <c r="C190" s="14">
        <v>17967963.399999999</v>
      </c>
      <c r="D190" s="14"/>
      <c r="E190" s="4">
        <f t="shared" si="6"/>
        <v>17967963.399999999</v>
      </c>
      <c r="F190" s="14">
        <v>9990833.5999999996</v>
      </c>
      <c r="G190" s="14"/>
      <c r="H190" s="4">
        <f t="shared" si="7"/>
        <v>9990833.5999999996</v>
      </c>
    </row>
    <row r="191" spans="1:8" x14ac:dyDescent="0.25">
      <c r="A191" s="3" t="s">
        <v>375</v>
      </c>
      <c r="B191" s="3" t="s">
        <v>376</v>
      </c>
      <c r="C191" s="14">
        <v>1286922.8</v>
      </c>
      <c r="D191" s="14"/>
      <c r="E191" s="4">
        <f t="shared" si="6"/>
        <v>1286922.8</v>
      </c>
      <c r="F191" s="14">
        <v>560093.71</v>
      </c>
      <c r="G191" s="14"/>
      <c r="H191" s="4">
        <f t="shared" si="7"/>
        <v>560093.71</v>
      </c>
    </row>
    <row r="192" spans="1:8" x14ac:dyDescent="0.25">
      <c r="A192" s="3" t="s">
        <v>377</v>
      </c>
      <c r="B192" s="3" t="s">
        <v>378</v>
      </c>
      <c r="C192" s="14">
        <v>212826.7</v>
      </c>
      <c r="D192" s="14"/>
      <c r="E192" s="4">
        <f t="shared" si="6"/>
        <v>212826.7</v>
      </c>
      <c r="F192" s="14">
        <v>32832.43</v>
      </c>
      <c r="G192" s="14"/>
      <c r="H192" s="4">
        <f t="shared" si="7"/>
        <v>32832.43</v>
      </c>
    </row>
    <row r="193" spans="1:8" x14ac:dyDescent="0.25">
      <c r="A193" s="3" t="s">
        <v>379</v>
      </c>
      <c r="B193" s="3" t="s">
        <v>380</v>
      </c>
      <c r="C193" s="14">
        <v>954411.1</v>
      </c>
      <c r="D193" s="14"/>
      <c r="E193" s="4">
        <f t="shared" si="6"/>
        <v>954411.1</v>
      </c>
      <c r="F193" s="14">
        <v>113284.42</v>
      </c>
      <c r="G193" s="14"/>
      <c r="H193" s="4">
        <f t="shared" si="7"/>
        <v>113284.42</v>
      </c>
    </row>
    <row r="194" spans="1:8" x14ac:dyDescent="0.25">
      <c r="A194" s="3" t="s">
        <v>381</v>
      </c>
      <c r="B194" s="3" t="s">
        <v>382</v>
      </c>
      <c r="C194" s="14">
        <v>2521182.1</v>
      </c>
      <c r="D194" s="14"/>
      <c r="E194" s="4">
        <f t="shared" si="6"/>
        <v>2521182.1</v>
      </c>
      <c r="F194" s="14">
        <v>602074.1</v>
      </c>
      <c r="G194" s="14"/>
      <c r="H194" s="4">
        <f t="shared" si="7"/>
        <v>602074.1</v>
      </c>
    </row>
    <row r="195" spans="1:8" x14ac:dyDescent="0.25">
      <c r="A195" s="3" t="s">
        <v>383</v>
      </c>
      <c r="B195" s="3" t="s">
        <v>384</v>
      </c>
      <c r="C195" s="14">
        <v>1496418.6</v>
      </c>
      <c r="D195" s="14"/>
      <c r="E195" s="4">
        <f t="shared" si="6"/>
        <v>1496418.6</v>
      </c>
      <c r="F195" s="14">
        <v>195240.18</v>
      </c>
      <c r="G195" s="14"/>
      <c r="H195" s="4">
        <f t="shared" si="7"/>
        <v>195240.18</v>
      </c>
    </row>
    <row r="196" spans="1:8" x14ac:dyDescent="0.25">
      <c r="A196" s="3" t="s">
        <v>385</v>
      </c>
      <c r="B196" s="3" t="s">
        <v>386</v>
      </c>
      <c r="C196" s="14">
        <v>4665845</v>
      </c>
      <c r="D196" s="14"/>
      <c r="E196" s="4">
        <f t="shared" si="6"/>
        <v>4665845</v>
      </c>
      <c r="F196" s="14">
        <v>1406280.69</v>
      </c>
      <c r="G196" s="14">
        <v>30440</v>
      </c>
      <c r="H196" s="4">
        <f t="shared" si="7"/>
        <v>1375840.69</v>
      </c>
    </row>
    <row r="197" spans="1:8" x14ac:dyDescent="0.25">
      <c r="A197" s="3" t="s">
        <v>387</v>
      </c>
      <c r="B197" s="3" t="s">
        <v>388</v>
      </c>
      <c r="C197" s="14">
        <v>102185.60000000001</v>
      </c>
      <c r="D197" s="14"/>
      <c r="E197" s="4">
        <f t="shared" si="6"/>
        <v>102185.60000000001</v>
      </c>
      <c r="F197" s="14">
        <v>18546.560000000001</v>
      </c>
      <c r="G197" s="14"/>
      <c r="H197" s="4">
        <f t="shared" si="7"/>
        <v>18546.560000000001</v>
      </c>
    </row>
    <row r="198" spans="1:8" x14ac:dyDescent="0.25">
      <c r="A198" s="3" t="s">
        <v>389</v>
      </c>
      <c r="B198" s="3" t="s">
        <v>390</v>
      </c>
      <c r="C198" s="14">
        <v>215355.3</v>
      </c>
      <c r="D198" s="14"/>
      <c r="E198" s="4">
        <f t="shared" si="6"/>
        <v>215355.3</v>
      </c>
      <c r="F198" s="14">
        <v>95364.43</v>
      </c>
      <c r="G198" s="14"/>
      <c r="H198" s="4">
        <f t="shared" si="7"/>
        <v>95364.43</v>
      </c>
    </row>
    <row r="199" spans="1:8" x14ac:dyDescent="0.25">
      <c r="A199" s="3" t="s">
        <v>391</v>
      </c>
      <c r="B199" s="3" t="s">
        <v>392</v>
      </c>
      <c r="C199" s="14">
        <v>413038.9</v>
      </c>
      <c r="D199" s="14"/>
      <c r="E199" s="4">
        <f t="shared" si="6"/>
        <v>413038.9</v>
      </c>
      <c r="F199" s="14">
        <v>175879.07</v>
      </c>
      <c r="G199" s="14"/>
      <c r="H199" s="4">
        <f t="shared" si="7"/>
        <v>175879.07</v>
      </c>
    </row>
    <row r="200" spans="1:8" x14ac:dyDescent="0.25">
      <c r="A200" s="3" t="s">
        <v>393</v>
      </c>
      <c r="B200" s="3" t="s">
        <v>394</v>
      </c>
      <c r="C200" s="14">
        <v>251172.5</v>
      </c>
      <c r="D200" s="14"/>
      <c r="E200" s="4">
        <f t="shared" ref="E200:E263" si="8">C200-D200</f>
        <v>251172.5</v>
      </c>
      <c r="F200" s="14">
        <v>85965.83</v>
      </c>
      <c r="G200" s="14"/>
      <c r="H200" s="4">
        <f t="shared" ref="H200:H263" si="9">F200-G200</f>
        <v>85965.83</v>
      </c>
    </row>
    <row r="201" spans="1:8" x14ac:dyDescent="0.25">
      <c r="A201" s="3" t="s">
        <v>395</v>
      </c>
      <c r="B201" s="3" t="s">
        <v>396</v>
      </c>
      <c r="C201" s="14">
        <v>407606.2</v>
      </c>
      <c r="D201" s="14"/>
      <c r="E201" s="4">
        <f t="shared" si="8"/>
        <v>407606.2</v>
      </c>
      <c r="F201" s="14">
        <v>66166.12</v>
      </c>
      <c r="G201" s="14"/>
      <c r="H201" s="4">
        <f t="shared" si="9"/>
        <v>66166.12</v>
      </c>
    </row>
    <row r="202" spans="1:8" x14ac:dyDescent="0.25">
      <c r="A202" s="3" t="s">
        <v>397</v>
      </c>
      <c r="B202" s="3" t="s">
        <v>398</v>
      </c>
      <c r="C202" s="14">
        <v>171875.9</v>
      </c>
      <c r="D202" s="14"/>
      <c r="E202" s="4">
        <f t="shared" si="8"/>
        <v>171875.9</v>
      </c>
      <c r="F202" s="14">
        <v>25501.53</v>
      </c>
      <c r="G202" s="14"/>
      <c r="H202" s="4">
        <f t="shared" si="9"/>
        <v>25501.53</v>
      </c>
    </row>
    <row r="203" spans="1:8" x14ac:dyDescent="0.25">
      <c r="A203" s="3" t="s">
        <v>399</v>
      </c>
      <c r="B203" s="3" t="s">
        <v>400</v>
      </c>
      <c r="C203" s="14">
        <v>645740.9</v>
      </c>
      <c r="D203" s="14"/>
      <c r="E203" s="4">
        <f t="shared" si="8"/>
        <v>645740.9</v>
      </c>
      <c r="F203" s="14">
        <v>206017.24</v>
      </c>
      <c r="G203" s="14"/>
      <c r="H203" s="4">
        <f t="shared" si="9"/>
        <v>206017.24</v>
      </c>
    </row>
    <row r="204" spans="1:8" x14ac:dyDescent="0.25">
      <c r="A204" s="3" t="s">
        <v>401</v>
      </c>
      <c r="B204" s="3" t="s">
        <v>402</v>
      </c>
      <c r="C204" s="14">
        <v>5991555.7999999998</v>
      </c>
      <c r="D204" s="14"/>
      <c r="E204" s="4">
        <f t="shared" si="8"/>
        <v>5991555.7999999998</v>
      </c>
      <c r="F204" s="14">
        <v>1867313.19</v>
      </c>
      <c r="G204" s="14"/>
      <c r="H204" s="4">
        <f t="shared" si="9"/>
        <v>1867313.19</v>
      </c>
    </row>
    <row r="205" spans="1:8" x14ac:dyDescent="0.25">
      <c r="A205" s="3" t="s">
        <v>403</v>
      </c>
      <c r="B205" s="3" t="s">
        <v>404</v>
      </c>
      <c r="C205" s="14">
        <v>296030.3</v>
      </c>
      <c r="D205" s="14"/>
      <c r="E205" s="4">
        <f t="shared" si="8"/>
        <v>296030.3</v>
      </c>
      <c r="F205" s="14">
        <v>30952.71</v>
      </c>
      <c r="G205" s="14"/>
      <c r="H205" s="4">
        <f t="shared" si="9"/>
        <v>30952.71</v>
      </c>
    </row>
    <row r="206" spans="1:8" x14ac:dyDescent="0.25">
      <c r="A206" s="3" t="s">
        <v>405</v>
      </c>
      <c r="B206" s="3" t="s">
        <v>406</v>
      </c>
      <c r="C206" s="14">
        <v>1125075.3999999999</v>
      </c>
      <c r="D206" s="14"/>
      <c r="E206" s="4">
        <f t="shared" si="8"/>
        <v>1125075.3999999999</v>
      </c>
      <c r="F206" s="14">
        <v>232020.02</v>
      </c>
      <c r="G206" s="14"/>
      <c r="H206" s="4">
        <f t="shared" si="9"/>
        <v>232020.02</v>
      </c>
    </row>
    <row r="207" spans="1:8" x14ac:dyDescent="0.25">
      <c r="A207" s="3" t="s">
        <v>407</v>
      </c>
      <c r="B207" s="3" t="s">
        <v>408</v>
      </c>
      <c r="C207" s="14">
        <v>434532.8</v>
      </c>
      <c r="D207" s="14"/>
      <c r="E207" s="4">
        <f t="shared" si="8"/>
        <v>434532.8</v>
      </c>
      <c r="F207" s="14">
        <v>117795.75</v>
      </c>
      <c r="G207" s="14"/>
      <c r="H207" s="4">
        <f t="shared" si="9"/>
        <v>117795.75</v>
      </c>
    </row>
    <row r="208" spans="1:8" x14ac:dyDescent="0.25">
      <c r="A208" s="3" t="s">
        <v>409</v>
      </c>
      <c r="B208" s="3" t="s">
        <v>410</v>
      </c>
      <c r="C208" s="14">
        <v>1017857.1</v>
      </c>
      <c r="D208" s="14"/>
      <c r="E208" s="4">
        <f t="shared" si="8"/>
        <v>1017857.1</v>
      </c>
      <c r="F208" s="14">
        <v>286782.51</v>
      </c>
      <c r="G208" s="14"/>
      <c r="H208" s="4">
        <f t="shared" si="9"/>
        <v>286782.51</v>
      </c>
    </row>
    <row r="209" spans="1:8" x14ac:dyDescent="0.25">
      <c r="A209" s="3" t="s">
        <v>411</v>
      </c>
      <c r="B209" s="3" t="s">
        <v>412</v>
      </c>
      <c r="C209" s="14">
        <v>1001721</v>
      </c>
      <c r="D209" s="14"/>
      <c r="E209" s="4">
        <f t="shared" si="8"/>
        <v>1001721</v>
      </c>
      <c r="F209" s="14">
        <v>221681.57</v>
      </c>
      <c r="G209" s="14"/>
      <c r="H209" s="4">
        <f t="shared" si="9"/>
        <v>221681.57</v>
      </c>
    </row>
    <row r="210" spans="1:8" x14ac:dyDescent="0.25">
      <c r="A210" s="3" t="s">
        <v>413</v>
      </c>
      <c r="B210" s="3" t="s">
        <v>414</v>
      </c>
      <c r="C210" s="14">
        <v>260948.5</v>
      </c>
      <c r="D210" s="14"/>
      <c r="E210" s="4">
        <f t="shared" si="8"/>
        <v>260948.5</v>
      </c>
      <c r="F210" s="14">
        <v>39724.74</v>
      </c>
      <c r="G210" s="14"/>
      <c r="H210" s="4">
        <f t="shared" si="9"/>
        <v>39724.74</v>
      </c>
    </row>
    <row r="211" spans="1:8" x14ac:dyDescent="0.25">
      <c r="A211" s="3" t="s">
        <v>415</v>
      </c>
      <c r="B211" s="3" t="s">
        <v>416</v>
      </c>
      <c r="C211" s="14">
        <v>6805063.0999999996</v>
      </c>
      <c r="D211" s="14">
        <v>582027.8899999999</v>
      </c>
      <c r="E211" s="4">
        <f t="shared" si="8"/>
        <v>6223035.21</v>
      </c>
      <c r="F211" s="14">
        <v>1064485.06</v>
      </c>
      <c r="G211" s="14"/>
      <c r="H211" s="4">
        <f t="shared" si="9"/>
        <v>1064485.06</v>
      </c>
    </row>
    <row r="212" spans="1:8" x14ac:dyDescent="0.25">
      <c r="A212" s="3" t="s">
        <v>417</v>
      </c>
      <c r="B212" s="3" t="s">
        <v>418</v>
      </c>
      <c r="C212" s="14">
        <v>460760.1</v>
      </c>
      <c r="D212" s="14"/>
      <c r="E212" s="4">
        <f t="shared" si="8"/>
        <v>460760.1</v>
      </c>
      <c r="F212" s="14">
        <v>151693.35</v>
      </c>
      <c r="G212" s="14"/>
      <c r="H212" s="4">
        <f t="shared" si="9"/>
        <v>151693.35</v>
      </c>
    </row>
    <row r="213" spans="1:8" x14ac:dyDescent="0.25">
      <c r="A213" s="3" t="s">
        <v>419</v>
      </c>
      <c r="B213" s="3" t="s">
        <v>420</v>
      </c>
      <c r="C213" s="14">
        <v>6266044.4000000004</v>
      </c>
      <c r="D213" s="14"/>
      <c r="E213" s="4">
        <f t="shared" si="8"/>
        <v>6266044.4000000004</v>
      </c>
      <c r="F213" s="14">
        <v>1192493.95</v>
      </c>
      <c r="G213" s="14"/>
      <c r="H213" s="4">
        <f t="shared" si="9"/>
        <v>1192493.95</v>
      </c>
    </row>
    <row r="214" spans="1:8" x14ac:dyDescent="0.25">
      <c r="A214" s="3" t="s">
        <v>421</v>
      </c>
      <c r="B214" s="3" t="s">
        <v>422</v>
      </c>
      <c r="C214" s="14">
        <v>2411301.1</v>
      </c>
      <c r="D214" s="14"/>
      <c r="E214" s="4">
        <f t="shared" si="8"/>
        <v>2411301.1</v>
      </c>
      <c r="F214" s="14">
        <v>434904.4</v>
      </c>
      <c r="G214" s="14"/>
      <c r="H214" s="4">
        <f t="shared" si="9"/>
        <v>434904.4</v>
      </c>
    </row>
    <row r="215" spans="1:8" x14ac:dyDescent="0.25">
      <c r="A215" s="3" t="s">
        <v>423</v>
      </c>
      <c r="B215" s="3" t="s">
        <v>424</v>
      </c>
      <c r="C215" s="14">
        <v>344655.7</v>
      </c>
      <c r="D215" s="14"/>
      <c r="E215" s="4">
        <f t="shared" si="8"/>
        <v>344655.7</v>
      </c>
      <c r="F215" s="14">
        <v>38032.99</v>
      </c>
      <c r="G215" s="14"/>
      <c r="H215" s="4">
        <f t="shared" si="9"/>
        <v>38032.99</v>
      </c>
    </row>
    <row r="216" spans="1:8" x14ac:dyDescent="0.25">
      <c r="A216" s="3" t="s">
        <v>425</v>
      </c>
      <c r="B216" s="3" t="s">
        <v>426</v>
      </c>
      <c r="C216" s="14">
        <v>1993806.3</v>
      </c>
      <c r="D216" s="14"/>
      <c r="E216" s="4">
        <f t="shared" si="8"/>
        <v>1993806.3</v>
      </c>
      <c r="F216" s="14">
        <v>361720.66</v>
      </c>
      <c r="G216" s="14"/>
      <c r="H216" s="4">
        <f t="shared" si="9"/>
        <v>361720.66</v>
      </c>
    </row>
    <row r="217" spans="1:8" x14ac:dyDescent="0.25">
      <c r="A217" s="3" t="s">
        <v>427</v>
      </c>
      <c r="B217" s="3" t="s">
        <v>428</v>
      </c>
      <c r="C217" s="14">
        <v>1029840.4</v>
      </c>
      <c r="D217" s="14"/>
      <c r="E217" s="4">
        <f t="shared" si="8"/>
        <v>1029840.4</v>
      </c>
      <c r="F217" s="14">
        <v>213724.09</v>
      </c>
      <c r="G217" s="14"/>
      <c r="H217" s="4">
        <f t="shared" si="9"/>
        <v>213724.09</v>
      </c>
    </row>
    <row r="218" spans="1:8" x14ac:dyDescent="0.25">
      <c r="A218" s="3" t="s">
        <v>429</v>
      </c>
      <c r="B218" s="3" t="s">
        <v>430</v>
      </c>
      <c r="C218" s="14">
        <v>2200782.2999999998</v>
      </c>
      <c r="D218" s="14"/>
      <c r="E218" s="4">
        <f t="shared" si="8"/>
        <v>2200782.2999999998</v>
      </c>
      <c r="F218" s="14">
        <v>195302.84</v>
      </c>
      <c r="G218" s="14"/>
      <c r="H218" s="4">
        <f t="shared" si="9"/>
        <v>195302.84</v>
      </c>
    </row>
    <row r="219" spans="1:8" x14ac:dyDescent="0.25">
      <c r="A219" s="3" t="s">
        <v>431</v>
      </c>
      <c r="B219" s="3" t="s">
        <v>432</v>
      </c>
      <c r="C219" s="14">
        <v>999661.4</v>
      </c>
      <c r="D219" s="14"/>
      <c r="E219" s="4">
        <f t="shared" si="8"/>
        <v>999661.4</v>
      </c>
      <c r="F219" s="14">
        <v>263348.68</v>
      </c>
      <c r="G219" s="14"/>
      <c r="H219" s="4">
        <f t="shared" si="9"/>
        <v>263348.68</v>
      </c>
    </row>
    <row r="220" spans="1:8" x14ac:dyDescent="0.25">
      <c r="A220" s="3" t="s">
        <v>433</v>
      </c>
      <c r="B220" s="3" t="s">
        <v>434</v>
      </c>
      <c r="C220" s="14">
        <v>551155.69999999995</v>
      </c>
      <c r="D220" s="14"/>
      <c r="E220" s="4">
        <f t="shared" si="8"/>
        <v>551155.69999999995</v>
      </c>
      <c r="F220" s="14">
        <v>127382.31</v>
      </c>
      <c r="G220" s="14"/>
      <c r="H220" s="4">
        <f t="shared" si="9"/>
        <v>127382.31</v>
      </c>
    </row>
    <row r="221" spans="1:8" x14ac:dyDescent="0.25">
      <c r="A221" s="3" t="s">
        <v>435</v>
      </c>
      <c r="B221" s="3" t="s">
        <v>436</v>
      </c>
      <c r="C221" s="14">
        <v>168398.8</v>
      </c>
      <c r="D221" s="14"/>
      <c r="E221" s="4">
        <f t="shared" si="8"/>
        <v>168398.8</v>
      </c>
      <c r="F221" s="14">
        <v>55075.78</v>
      </c>
      <c r="G221" s="14"/>
      <c r="H221" s="4">
        <f t="shared" si="9"/>
        <v>55075.78</v>
      </c>
    </row>
    <row r="222" spans="1:8" x14ac:dyDescent="0.25">
      <c r="A222" s="3" t="s">
        <v>437</v>
      </c>
      <c r="B222" s="3" t="s">
        <v>438</v>
      </c>
      <c r="C222" s="14">
        <v>240692.2</v>
      </c>
      <c r="D222" s="14"/>
      <c r="E222" s="4">
        <f t="shared" si="8"/>
        <v>240692.2</v>
      </c>
      <c r="F222" s="14">
        <v>77757.72</v>
      </c>
      <c r="G222" s="14"/>
      <c r="H222" s="4">
        <f t="shared" si="9"/>
        <v>77757.72</v>
      </c>
    </row>
    <row r="223" spans="1:8" x14ac:dyDescent="0.25">
      <c r="A223" s="3" t="s">
        <v>439</v>
      </c>
      <c r="B223" s="3" t="s">
        <v>440</v>
      </c>
      <c r="C223" s="14">
        <v>1569574</v>
      </c>
      <c r="D223" s="14"/>
      <c r="E223" s="4">
        <f t="shared" si="8"/>
        <v>1569574</v>
      </c>
      <c r="F223" s="14">
        <v>208335.56</v>
      </c>
      <c r="G223" s="14"/>
      <c r="H223" s="4">
        <f t="shared" si="9"/>
        <v>208335.56</v>
      </c>
    </row>
    <row r="224" spans="1:8" x14ac:dyDescent="0.25">
      <c r="A224" s="3" t="s">
        <v>441</v>
      </c>
      <c r="B224" s="3" t="s">
        <v>442</v>
      </c>
      <c r="C224" s="14">
        <v>238560.1</v>
      </c>
      <c r="D224" s="14"/>
      <c r="E224" s="4">
        <f t="shared" si="8"/>
        <v>238560.1</v>
      </c>
      <c r="F224" s="14">
        <v>34085.58</v>
      </c>
      <c r="G224" s="14"/>
      <c r="H224" s="4">
        <f t="shared" si="9"/>
        <v>34085.58</v>
      </c>
    </row>
    <row r="225" spans="1:8" x14ac:dyDescent="0.25">
      <c r="A225" s="3" t="s">
        <v>443</v>
      </c>
      <c r="B225" s="3" t="s">
        <v>444</v>
      </c>
      <c r="C225" s="14">
        <v>626211.69999999995</v>
      </c>
      <c r="D225" s="14"/>
      <c r="E225" s="4">
        <f t="shared" si="8"/>
        <v>626211.69999999995</v>
      </c>
      <c r="F225" s="14">
        <v>167169.71</v>
      </c>
      <c r="G225" s="14"/>
      <c r="H225" s="4">
        <f t="shared" si="9"/>
        <v>167169.71</v>
      </c>
    </row>
    <row r="226" spans="1:8" x14ac:dyDescent="0.25">
      <c r="A226" s="3" t="s">
        <v>445</v>
      </c>
      <c r="B226" s="3" t="s">
        <v>446</v>
      </c>
      <c r="C226" s="14">
        <v>711616</v>
      </c>
      <c r="D226" s="14"/>
      <c r="E226" s="4">
        <f t="shared" si="8"/>
        <v>711616</v>
      </c>
      <c r="F226" s="14">
        <v>168673.48</v>
      </c>
      <c r="G226" s="14"/>
      <c r="H226" s="4">
        <f t="shared" si="9"/>
        <v>168673.48</v>
      </c>
    </row>
    <row r="227" spans="1:8" x14ac:dyDescent="0.25">
      <c r="A227" s="3" t="s">
        <v>447</v>
      </c>
      <c r="B227" s="3" t="s">
        <v>448</v>
      </c>
      <c r="C227" s="14">
        <v>306096.09999999998</v>
      </c>
      <c r="D227" s="14"/>
      <c r="E227" s="4">
        <f t="shared" si="8"/>
        <v>306096.09999999998</v>
      </c>
      <c r="F227" s="14">
        <v>93610.02</v>
      </c>
      <c r="G227" s="14"/>
      <c r="H227" s="4">
        <f t="shared" si="9"/>
        <v>93610.02</v>
      </c>
    </row>
    <row r="228" spans="1:8" x14ac:dyDescent="0.25">
      <c r="A228" s="3" t="s">
        <v>449</v>
      </c>
      <c r="B228" s="3" t="s">
        <v>450</v>
      </c>
      <c r="C228" s="14">
        <v>334516.8</v>
      </c>
      <c r="D228" s="14"/>
      <c r="E228" s="4">
        <f t="shared" si="8"/>
        <v>334516.8</v>
      </c>
      <c r="F228" s="14">
        <v>89349.33</v>
      </c>
      <c r="G228" s="14"/>
      <c r="H228" s="4">
        <f t="shared" si="9"/>
        <v>89349.33</v>
      </c>
    </row>
    <row r="229" spans="1:8" x14ac:dyDescent="0.25">
      <c r="A229" s="3" t="s">
        <v>451</v>
      </c>
      <c r="B229" s="3" t="s">
        <v>452</v>
      </c>
      <c r="C229" s="14">
        <v>152791.9</v>
      </c>
      <c r="D229" s="14"/>
      <c r="E229" s="4">
        <f t="shared" si="8"/>
        <v>152791.9</v>
      </c>
      <c r="F229" s="14">
        <v>27569.22</v>
      </c>
      <c r="G229" s="14"/>
      <c r="H229" s="4">
        <f t="shared" si="9"/>
        <v>27569.22</v>
      </c>
    </row>
    <row r="230" spans="1:8" x14ac:dyDescent="0.25">
      <c r="A230" s="3" t="s">
        <v>453</v>
      </c>
      <c r="B230" s="3" t="s">
        <v>454</v>
      </c>
      <c r="C230" s="14">
        <v>186243.8</v>
      </c>
      <c r="D230" s="14"/>
      <c r="E230" s="4">
        <f t="shared" si="8"/>
        <v>186243.8</v>
      </c>
      <c r="F230" s="14">
        <v>40288.65</v>
      </c>
      <c r="G230" s="14"/>
      <c r="H230" s="4">
        <f t="shared" si="9"/>
        <v>40288.65</v>
      </c>
    </row>
    <row r="231" spans="1:8" x14ac:dyDescent="0.25">
      <c r="A231" s="3" t="s">
        <v>455</v>
      </c>
      <c r="B231" s="3" t="s">
        <v>456</v>
      </c>
      <c r="C231" s="14">
        <v>1873024.6</v>
      </c>
      <c r="D231" s="14"/>
      <c r="E231" s="4">
        <f t="shared" si="8"/>
        <v>1873024.6</v>
      </c>
      <c r="F231" s="14">
        <v>369866.11</v>
      </c>
      <c r="G231" s="14"/>
      <c r="H231" s="4">
        <f t="shared" si="9"/>
        <v>369866.11</v>
      </c>
    </row>
    <row r="232" spans="1:8" x14ac:dyDescent="0.25">
      <c r="A232" s="3" t="s">
        <v>457</v>
      </c>
      <c r="B232" s="3" t="s">
        <v>458</v>
      </c>
      <c r="C232" s="14">
        <v>669966.80000000005</v>
      </c>
      <c r="D232" s="14"/>
      <c r="E232" s="4">
        <f t="shared" si="8"/>
        <v>669966.80000000005</v>
      </c>
      <c r="F232" s="14">
        <v>186154.87</v>
      </c>
      <c r="G232" s="14"/>
      <c r="H232" s="4">
        <f t="shared" si="9"/>
        <v>186154.87</v>
      </c>
    </row>
    <row r="233" spans="1:8" x14ac:dyDescent="0.25">
      <c r="A233" s="3" t="s">
        <v>459</v>
      </c>
      <c r="B233" s="3" t="s">
        <v>460</v>
      </c>
      <c r="C233" s="14">
        <v>1199544.8999999999</v>
      </c>
      <c r="D233" s="14"/>
      <c r="E233" s="4">
        <f t="shared" si="8"/>
        <v>1199544.8999999999</v>
      </c>
      <c r="F233" s="14">
        <v>1149072.43</v>
      </c>
      <c r="G233" s="14"/>
      <c r="H233" s="4">
        <f t="shared" si="9"/>
        <v>1149072.43</v>
      </c>
    </row>
    <row r="234" spans="1:8" x14ac:dyDescent="0.25">
      <c r="A234" s="3" t="s">
        <v>461</v>
      </c>
      <c r="B234" s="3" t="s">
        <v>462</v>
      </c>
      <c r="C234" s="14">
        <v>336500.9</v>
      </c>
      <c r="D234" s="14"/>
      <c r="E234" s="4">
        <f t="shared" si="8"/>
        <v>336500.9</v>
      </c>
      <c r="F234" s="14">
        <v>52193.54</v>
      </c>
      <c r="G234" s="14"/>
      <c r="H234" s="4">
        <f t="shared" si="9"/>
        <v>52193.54</v>
      </c>
    </row>
    <row r="235" spans="1:8" x14ac:dyDescent="0.25">
      <c r="A235" s="3" t="s">
        <v>463</v>
      </c>
      <c r="B235" s="3" t="s">
        <v>464</v>
      </c>
      <c r="C235" s="14">
        <v>2649642.7999999998</v>
      </c>
      <c r="D235" s="14"/>
      <c r="E235" s="4">
        <f t="shared" si="8"/>
        <v>2649642.7999999998</v>
      </c>
      <c r="F235" s="14">
        <v>573189.07999999996</v>
      </c>
      <c r="G235" s="14"/>
      <c r="H235" s="4">
        <f t="shared" si="9"/>
        <v>573189.07999999996</v>
      </c>
    </row>
    <row r="236" spans="1:8" x14ac:dyDescent="0.25">
      <c r="A236" s="3" t="s">
        <v>465</v>
      </c>
      <c r="B236" s="3" t="s">
        <v>466</v>
      </c>
      <c r="C236" s="14">
        <v>219783.6</v>
      </c>
      <c r="D236" s="14"/>
      <c r="E236" s="4">
        <f t="shared" si="8"/>
        <v>219783.6</v>
      </c>
      <c r="F236" s="14">
        <v>58396.61</v>
      </c>
      <c r="G236" s="14"/>
      <c r="H236" s="4">
        <f t="shared" si="9"/>
        <v>58396.61</v>
      </c>
    </row>
    <row r="237" spans="1:8" x14ac:dyDescent="0.25">
      <c r="A237" s="3" t="s">
        <v>467</v>
      </c>
      <c r="B237" s="3" t="s">
        <v>468</v>
      </c>
      <c r="C237" s="14">
        <v>1237011.6000000001</v>
      </c>
      <c r="D237" s="14"/>
      <c r="E237" s="4">
        <f t="shared" si="8"/>
        <v>1237011.6000000001</v>
      </c>
      <c r="F237" s="14">
        <v>199688.85</v>
      </c>
      <c r="G237" s="14"/>
      <c r="H237" s="4">
        <f t="shared" si="9"/>
        <v>199688.85</v>
      </c>
    </row>
    <row r="238" spans="1:8" x14ac:dyDescent="0.25">
      <c r="A238" s="3" t="s">
        <v>469</v>
      </c>
      <c r="B238" s="3" t="s">
        <v>470</v>
      </c>
      <c r="C238" s="14">
        <v>6193204.5</v>
      </c>
      <c r="D238" s="14"/>
      <c r="E238" s="4">
        <f t="shared" si="8"/>
        <v>6193204.5</v>
      </c>
      <c r="F238" s="14">
        <v>1390052.45</v>
      </c>
      <c r="G238" s="14"/>
      <c r="H238" s="4">
        <f t="shared" si="9"/>
        <v>1390052.45</v>
      </c>
    </row>
    <row r="239" spans="1:8" x14ac:dyDescent="0.25">
      <c r="A239" s="3" t="s">
        <v>471</v>
      </c>
      <c r="B239" s="3" t="s">
        <v>472</v>
      </c>
      <c r="C239" s="14">
        <v>420697.5</v>
      </c>
      <c r="D239" s="14"/>
      <c r="E239" s="4">
        <f t="shared" si="8"/>
        <v>420697.5</v>
      </c>
      <c r="F239" s="14">
        <v>107770.58</v>
      </c>
      <c r="G239" s="14"/>
      <c r="H239" s="4">
        <f t="shared" si="9"/>
        <v>107770.58</v>
      </c>
    </row>
    <row r="240" spans="1:8" x14ac:dyDescent="0.25">
      <c r="A240" s="3" t="s">
        <v>473</v>
      </c>
      <c r="B240" s="3" t="s">
        <v>474</v>
      </c>
      <c r="C240" s="14">
        <v>2753640.1</v>
      </c>
      <c r="D240" s="14"/>
      <c r="E240" s="4">
        <f t="shared" si="8"/>
        <v>2753640.1</v>
      </c>
      <c r="F240" s="14">
        <v>448814.32</v>
      </c>
      <c r="G240" s="14"/>
      <c r="H240" s="4">
        <f t="shared" si="9"/>
        <v>448814.32</v>
      </c>
    </row>
    <row r="241" spans="1:8" x14ac:dyDescent="0.25">
      <c r="A241" s="3" t="s">
        <v>475</v>
      </c>
      <c r="B241" s="3" t="s">
        <v>476</v>
      </c>
      <c r="C241" s="14">
        <v>1029733.8</v>
      </c>
      <c r="D241" s="14"/>
      <c r="E241" s="4">
        <f t="shared" si="8"/>
        <v>1029733.8</v>
      </c>
      <c r="F241" s="14">
        <v>239914.85</v>
      </c>
      <c r="G241" s="14"/>
      <c r="H241" s="4">
        <f t="shared" si="9"/>
        <v>239914.85</v>
      </c>
    </row>
    <row r="242" spans="1:8" x14ac:dyDescent="0.25">
      <c r="A242" s="3" t="s">
        <v>477</v>
      </c>
      <c r="B242" s="3" t="s">
        <v>478</v>
      </c>
      <c r="C242" s="14">
        <v>782517.1</v>
      </c>
      <c r="D242" s="14"/>
      <c r="E242" s="4">
        <f t="shared" si="8"/>
        <v>782517.1</v>
      </c>
      <c r="F242" s="14">
        <v>85965.83</v>
      </c>
      <c r="G242" s="14"/>
      <c r="H242" s="4">
        <f t="shared" si="9"/>
        <v>85965.83</v>
      </c>
    </row>
    <row r="243" spans="1:8" x14ac:dyDescent="0.25">
      <c r="A243" s="3" t="s">
        <v>479</v>
      </c>
      <c r="B243" s="3" t="s">
        <v>480</v>
      </c>
      <c r="C243" s="14">
        <v>300240.59999999998</v>
      </c>
      <c r="D243" s="14"/>
      <c r="E243" s="4">
        <f t="shared" si="8"/>
        <v>300240.59999999998</v>
      </c>
      <c r="F243" s="14">
        <v>98246.66</v>
      </c>
      <c r="G243" s="14"/>
      <c r="H243" s="4">
        <f t="shared" si="9"/>
        <v>98246.66</v>
      </c>
    </row>
    <row r="244" spans="1:8" x14ac:dyDescent="0.25">
      <c r="A244" s="3" t="s">
        <v>481</v>
      </c>
      <c r="B244" s="3" t="s">
        <v>482</v>
      </c>
      <c r="C244" s="14">
        <v>251526.1</v>
      </c>
      <c r="D244" s="14"/>
      <c r="E244" s="4">
        <f t="shared" si="8"/>
        <v>251526.1</v>
      </c>
      <c r="F244" s="14">
        <v>62281.37</v>
      </c>
      <c r="G244" s="14"/>
      <c r="H244" s="4">
        <f t="shared" si="9"/>
        <v>62281.37</v>
      </c>
    </row>
    <row r="245" spans="1:8" x14ac:dyDescent="0.25">
      <c r="A245" s="3" t="s">
        <v>483</v>
      </c>
      <c r="B245" s="3" t="s">
        <v>484</v>
      </c>
      <c r="C245" s="14">
        <v>366188.5</v>
      </c>
      <c r="D245" s="14"/>
      <c r="E245" s="4">
        <f t="shared" si="8"/>
        <v>366188.5</v>
      </c>
      <c r="F245" s="14">
        <v>62657.31</v>
      </c>
      <c r="G245" s="14"/>
      <c r="H245" s="4">
        <f t="shared" si="9"/>
        <v>62657.31</v>
      </c>
    </row>
    <row r="246" spans="1:8" x14ac:dyDescent="0.25">
      <c r="A246" s="3" t="s">
        <v>485</v>
      </c>
      <c r="B246" s="3" t="s">
        <v>486</v>
      </c>
      <c r="C246" s="14">
        <v>1092993.2</v>
      </c>
      <c r="D246" s="14"/>
      <c r="E246" s="4">
        <f t="shared" si="8"/>
        <v>1092993.2</v>
      </c>
      <c r="F246" s="14">
        <v>172244.95</v>
      </c>
      <c r="G246" s="14"/>
      <c r="H246" s="4">
        <f t="shared" si="9"/>
        <v>172244.95</v>
      </c>
    </row>
    <row r="247" spans="1:8" x14ac:dyDescent="0.25">
      <c r="A247" s="3" t="s">
        <v>487</v>
      </c>
      <c r="B247" s="3" t="s">
        <v>488</v>
      </c>
      <c r="C247" s="14">
        <v>295867.90000000002</v>
      </c>
      <c r="D247" s="14"/>
      <c r="E247" s="4">
        <f t="shared" si="8"/>
        <v>295867.90000000002</v>
      </c>
      <c r="F247" s="14">
        <v>64787.66</v>
      </c>
      <c r="G247" s="14"/>
      <c r="H247" s="4">
        <f t="shared" si="9"/>
        <v>64787.66</v>
      </c>
    </row>
    <row r="248" spans="1:8" x14ac:dyDescent="0.25">
      <c r="A248" s="3" t="s">
        <v>489</v>
      </c>
      <c r="B248" s="3" t="s">
        <v>490</v>
      </c>
      <c r="C248" s="14">
        <v>4057942.3</v>
      </c>
      <c r="D248" s="14"/>
      <c r="E248" s="4">
        <f t="shared" si="8"/>
        <v>4057942.3</v>
      </c>
      <c r="F248" s="14">
        <v>779206.32</v>
      </c>
      <c r="G248" s="14"/>
      <c r="H248" s="4">
        <f t="shared" si="9"/>
        <v>779206.32</v>
      </c>
    </row>
    <row r="249" spans="1:8" x14ac:dyDescent="0.25">
      <c r="A249" s="3" t="s">
        <v>491</v>
      </c>
      <c r="B249" s="3" t="s">
        <v>492</v>
      </c>
      <c r="C249" s="14">
        <v>296890.7</v>
      </c>
      <c r="D249" s="14"/>
      <c r="E249" s="4">
        <f t="shared" si="8"/>
        <v>296890.7</v>
      </c>
      <c r="F249" s="14">
        <v>123748.19</v>
      </c>
      <c r="G249" s="14"/>
      <c r="H249" s="4">
        <f t="shared" si="9"/>
        <v>123748.19</v>
      </c>
    </row>
    <row r="250" spans="1:8" x14ac:dyDescent="0.25">
      <c r="A250" s="3" t="s">
        <v>493</v>
      </c>
      <c r="B250" s="3" t="s">
        <v>494</v>
      </c>
      <c r="C250" s="14">
        <v>699837.3</v>
      </c>
      <c r="D250" s="14"/>
      <c r="E250" s="4">
        <f t="shared" si="8"/>
        <v>699837.3</v>
      </c>
      <c r="F250" s="14">
        <v>246493.86</v>
      </c>
      <c r="G250" s="14"/>
      <c r="H250" s="4">
        <f t="shared" si="9"/>
        <v>246493.86</v>
      </c>
    </row>
    <row r="251" spans="1:8" x14ac:dyDescent="0.25">
      <c r="A251" s="3" t="s">
        <v>495</v>
      </c>
      <c r="B251" s="3" t="s">
        <v>496</v>
      </c>
      <c r="C251" s="14">
        <v>301160.2</v>
      </c>
      <c r="D251" s="14"/>
      <c r="E251" s="4">
        <f t="shared" si="8"/>
        <v>301160.2</v>
      </c>
      <c r="F251" s="14">
        <v>82958.28</v>
      </c>
      <c r="G251" s="14"/>
      <c r="H251" s="4">
        <f t="shared" si="9"/>
        <v>82958.28</v>
      </c>
    </row>
    <row r="252" spans="1:8" x14ac:dyDescent="0.25">
      <c r="A252" s="3" t="s">
        <v>497</v>
      </c>
      <c r="B252" s="3" t="s">
        <v>498</v>
      </c>
      <c r="C252" s="14">
        <v>267327.5</v>
      </c>
      <c r="D252" s="14"/>
      <c r="E252" s="4">
        <f t="shared" si="8"/>
        <v>267327.5</v>
      </c>
      <c r="F252" s="14">
        <v>38283.620000000003</v>
      </c>
      <c r="G252" s="14"/>
      <c r="H252" s="4">
        <f t="shared" si="9"/>
        <v>38283.620000000003</v>
      </c>
    </row>
    <row r="253" spans="1:8" x14ac:dyDescent="0.25">
      <c r="A253" s="3" t="s">
        <v>499</v>
      </c>
      <c r="B253" s="3" t="s">
        <v>500</v>
      </c>
      <c r="C253" s="14">
        <v>116943.7</v>
      </c>
      <c r="D253" s="14"/>
      <c r="E253" s="4">
        <f t="shared" si="8"/>
        <v>116943.7</v>
      </c>
      <c r="F253" s="14">
        <v>101442.19</v>
      </c>
      <c r="G253" s="14"/>
      <c r="H253" s="4">
        <f t="shared" si="9"/>
        <v>101442.19</v>
      </c>
    </row>
    <row r="254" spans="1:8" x14ac:dyDescent="0.25">
      <c r="A254" s="3" t="s">
        <v>501</v>
      </c>
      <c r="B254" s="3" t="s">
        <v>502</v>
      </c>
      <c r="C254" s="14">
        <v>5393580.4000000004</v>
      </c>
      <c r="D254" s="14"/>
      <c r="E254" s="4">
        <f t="shared" si="8"/>
        <v>5393580.4000000004</v>
      </c>
      <c r="F254" s="14">
        <v>975636.99</v>
      </c>
      <c r="G254" s="14"/>
      <c r="H254" s="4">
        <f t="shared" si="9"/>
        <v>975636.99</v>
      </c>
    </row>
    <row r="255" spans="1:8" x14ac:dyDescent="0.25">
      <c r="A255" s="3" t="s">
        <v>503</v>
      </c>
      <c r="B255" s="3" t="s">
        <v>504</v>
      </c>
      <c r="C255" s="14">
        <v>962370.8</v>
      </c>
      <c r="D255" s="14"/>
      <c r="E255" s="4">
        <f t="shared" si="8"/>
        <v>962370.8</v>
      </c>
      <c r="F255" s="14">
        <v>240040.16</v>
      </c>
      <c r="G255" s="14"/>
      <c r="H255" s="4">
        <f t="shared" si="9"/>
        <v>240040.16</v>
      </c>
    </row>
    <row r="256" spans="1:8" x14ac:dyDescent="0.25">
      <c r="A256" s="3" t="s">
        <v>505</v>
      </c>
      <c r="B256" s="3" t="s">
        <v>506</v>
      </c>
      <c r="C256" s="14">
        <v>289168.2</v>
      </c>
      <c r="D256" s="14"/>
      <c r="E256" s="4">
        <f t="shared" si="8"/>
        <v>289168.2</v>
      </c>
      <c r="F256" s="14">
        <v>77632.41</v>
      </c>
      <c r="G256" s="14"/>
      <c r="H256" s="4">
        <f t="shared" si="9"/>
        <v>77632.41</v>
      </c>
    </row>
    <row r="257" spans="1:8" x14ac:dyDescent="0.25">
      <c r="A257" s="3" t="s">
        <v>507</v>
      </c>
      <c r="B257" s="3" t="s">
        <v>508</v>
      </c>
      <c r="C257" s="14">
        <v>340401.9</v>
      </c>
      <c r="D257" s="14"/>
      <c r="E257" s="4">
        <f t="shared" si="8"/>
        <v>340401.9</v>
      </c>
      <c r="F257" s="14">
        <v>76253.95</v>
      </c>
      <c r="G257" s="14"/>
      <c r="H257" s="4">
        <f t="shared" si="9"/>
        <v>76253.95</v>
      </c>
    </row>
    <row r="258" spans="1:8" x14ac:dyDescent="0.25">
      <c r="A258" s="3" t="s">
        <v>509</v>
      </c>
      <c r="B258" s="3" t="s">
        <v>510</v>
      </c>
      <c r="C258" s="14">
        <v>754259.3</v>
      </c>
      <c r="D258" s="14"/>
      <c r="E258" s="4">
        <f t="shared" si="8"/>
        <v>754259.3</v>
      </c>
      <c r="F258" s="14">
        <v>149375.03</v>
      </c>
      <c r="G258" s="14"/>
      <c r="H258" s="4">
        <f t="shared" si="9"/>
        <v>149375.03</v>
      </c>
    </row>
    <row r="259" spans="1:8" x14ac:dyDescent="0.25">
      <c r="A259" s="3" t="s">
        <v>511</v>
      </c>
      <c r="B259" s="3" t="s">
        <v>512</v>
      </c>
      <c r="C259" s="14">
        <v>1058258.1000000001</v>
      </c>
      <c r="D259" s="14"/>
      <c r="E259" s="4">
        <f t="shared" si="8"/>
        <v>1058258.1000000001</v>
      </c>
      <c r="F259" s="14">
        <v>126630.43</v>
      </c>
      <c r="G259" s="14"/>
      <c r="H259" s="4">
        <f t="shared" si="9"/>
        <v>126630.43</v>
      </c>
    </row>
    <row r="260" spans="1:8" x14ac:dyDescent="0.25">
      <c r="A260" s="3" t="s">
        <v>513</v>
      </c>
      <c r="B260" s="3" t="s">
        <v>514</v>
      </c>
      <c r="C260" s="14">
        <v>1201386</v>
      </c>
      <c r="D260" s="14"/>
      <c r="E260" s="4">
        <f t="shared" si="8"/>
        <v>1201386</v>
      </c>
      <c r="F260" s="14">
        <v>200942</v>
      </c>
      <c r="G260" s="14"/>
      <c r="H260" s="4">
        <f t="shared" si="9"/>
        <v>200942</v>
      </c>
    </row>
    <row r="261" spans="1:8" x14ac:dyDescent="0.25">
      <c r="A261" s="3" t="s">
        <v>515</v>
      </c>
      <c r="B261" s="3" t="s">
        <v>516</v>
      </c>
      <c r="C261" s="14">
        <v>635757.1</v>
      </c>
      <c r="D261" s="14"/>
      <c r="E261" s="4">
        <f t="shared" si="8"/>
        <v>635757.1</v>
      </c>
      <c r="F261" s="14">
        <v>123873.5</v>
      </c>
      <c r="G261" s="14"/>
      <c r="H261" s="4">
        <f t="shared" si="9"/>
        <v>123873.5</v>
      </c>
    </row>
    <row r="262" spans="1:8" x14ac:dyDescent="0.25">
      <c r="A262" s="3" t="s">
        <v>517</v>
      </c>
      <c r="B262" s="3" t="s">
        <v>518</v>
      </c>
      <c r="C262" s="14">
        <v>117163.2</v>
      </c>
      <c r="D262" s="14"/>
      <c r="E262" s="4">
        <f t="shared" si="8"/>
        <v>117163.2</v>
      </c>
      <c r="F262" s="14">
        <v>14348.52</v>
      </c>
      <c r="G262" s="14"/>
      <c r="H262" s="4">
        <f t="shared" si="9"/>
        <v>14348.52</v>
      </c>
    </row>
    <row r="263" spans="1:8" x14ac:dyDescent="0.25">
      <c r="A263" s="3" t="s">
        <v>519</v>
      </c>
      <c r="B263" s="3" t="s">
        <v>520</v>
      </c>
      <c r="C263" s="14">
        <v>375829.5</v>
      </c>
      <c r="D263" s="14"/>
      <c r="E263" s="4">
        <f t="shared" si="8"/>
        <v>375829.5</v>
      </c>
      <c r="F263" s="14">
        <v>65915.490000000005</v>
      </c>
      <c r="G263" s="14"/>
      <c r="H263" s="4">
        <f t="shared" si="9"/>
        <v>65915.490000000005</v>
      </c>
    </row>
    <row r="264" spans="1:8" x14ac:dyDescent="0.25">
      <c r="A264" s="3" t="s">
        <v>521</v>
      </c>
      <c r="B264" s="3" t="s">
        <v>522</v>
      </c>
      <c r="C264" s="14">
        <v>246308.1</v>
      </c>
      <c r="D264" s="14"/>
      <c r="E264" s="4">
        <f t="shared" ref="E264:E327" si="10">C264-D264</f>
        <v>246308.1</v>
      </c>
      <c r="F264" s="14">
        <v>43734.8</v>
      </c>
      <c r="G264" s="14"/>
      <c r="H264" s="4">
        <f t="shared" ref="H264:H327" si="11">F264-G264</f>
        <v>43734.8</v>
      </c>
    </row>
    <row r="265" spans="1:8" x14ac:dyDescent="0.25">
      <c r="A265" s="3" t="s">
        <v>523</v>
      </c>
      <c r="B265" s="3" t="s">
        <v>524</v>
      </c>
      <c r="C265" s="14">
        <v>790902.9</v>
      </c>
      <c r="D265" s="14"/>
      <c r="E265" s="4">
        <f t="shared" si="10"/>
        <v>790902.9</v>
      </c>
      <c r="F265" s="14">
        <v>134211.96</v>
      </c>
      <c r="G265" s="14"/>
      <c r="H265" s="4">
        <f t="shared" si="11"/>
        <v>134211.96</v>
      </c>
    </row>
    <row r="266" spans="1:8" x14ac:dyDescent="0.25">
      <c r="A266" s="3" t="s">
        <v>525</v>
      </c>
      <c r="B266" s="3" t="s">
        <v>526</v>
      </c>
      <c r="C266" s="14">
        <v>627315.30000000005</v>
      </c>
      <c r="D266" s="14"/>
      <c r="E266" s="4">
        <f t="shared" si="10"/>
        <v>627315.30000000005</v>
      </c>
      <c r="F266" s="14">
        <v>137282.17000000001</v>
      </c>
      <c r="G266" s="14"/>
      <c r="H266" s="4">
        <f t="shared" si="11"/>
        <v>137282.17000000001</v>
      </c>
    </row>
    <row r="267" spans="1:8" x14ac:dyDescent="0.25">
      <c r="A267" s="3" t="s">
        <v>527</v>
      </c>
      <c r="B267" s="3" t="s">
        <v>528</v>
      </c>
      <c r="C267" s="14">
        <v>1868336.9</v>
      </c>
      <c r="D267" s="14"/>
      <c r="E267" s="4">
        <f t="shared" si="10"/>
        <v>1868336.9</v>
      </c>
      <c r="F267" s="14">
        <v>434340.48</v>
      </c>
      <c r="G267" s="14"/>
      <c r="H267" s="4">
        <f t="shared" si="11"/>
        <v>434340.48</v>
      </c>
    </row>
    <row r="268" spans="1:8" x14ac:dyDescent="0.25">
      <c r="A268" s="3" t="s">
        <v>529</v>
      </c>
      <c r="B268" s="3" t="s">
        <v>530</v>
      </c>
      <c r="C268" s="14">
        <v>264948.2</v>
      </c>
      <c r="D268" s="14"/>
      <c r="E268" s="4">
        <f t="shared" si="10"/>
        <v>264948.2</v>
      </c>
      <c r="F268" s="14">
        <v>62093.4</v>
      </c>
      <c r="G268" s="14"/>
      <c r="H268" s="4">
        <f t="shared" si="11"/>
        <v>62093.4</v>
      </c>
    </row>
    <row r="269" spans="1:8" x14ac:dyDescent="0.25">
      <c r="A269" s="3" t="s">
        <v>531</v>
      </c>
      <c r="B269" s="3" t="s">
        <v>532</v>
      </c>
      <c r="C269" s="14">
        <v>1614281.5</v>
      </c>
      <c r="D269" s="14"/>
      <c r="E269" s="4">
        <f t="shared" si="10"/>
        <v>1614281.5</v>
      </c>
      <c r="F269" s="14">
        <v>199500.88</v>
      </c>
      <c r="G269" s="14"/>
      <c r="H269" s="4">
        <f t="shared" si="11"/>
        <v>199500.88</v>
      </c>
    </row>
    <row r="270" spans="1:8" x14ac:dyDescent="0.25">
      <c r="A270" s="3" t="s">
        <v>533</v>
      </c>
      <c r="B270" s="3" t="s">
        <v>534</v>
      </c>
      <c r="C270" s="14">
        <v>758947.1</v>
      </c>
      <c r="D270" s="14"/>
      <c r="E270" s="4">
        <f t="shared" si="10"/>
        <v>758947.1</v>
      </c>
      <c r="F270" s="14">
        <v>135903.71</v>
      </c>
      <c r="G270" s="14"/>
      <c r="H270" s="4">
        <f t="shared" si="11"/>
        <v>135903.71</v>
      </c>
    </row>
    <row r="271" spans="1:8" x14ac:dyDescent="0.25">
      <c r="A271" s="3" t="s">
        <v>535</v>
      </c>
      <c r="B271" s="3" t="s">
        <v>536</v>
      </c>
      <c r="C271" s="14">
        <v>1706996.9</v>
      </c>
      <c r="D271" s="14"/>
      <c r="E271" s="4">
        <f t="shared" si="10"/>
        <v>1706996.9</v>
      </c>
      <c r="F271" s="14">
        <v>420493.22</v>
      </c>
      <c r="G271" s="14"/>
      <c r="H271" s="4">
        <f t="shared" si="11"/>
        <v>420493.22</v>
      </c>
    </row>
    <row r="272" spans="1:8" x14ac:dyDescent="0.25">
      <c r="A272" s="3" t="s">
        <v>537</v>
      </c>
      <c r="B272" s="3" t="s">
        <v>538</v>
      </c>
      <c r="C272" s="14">
        <v>1851567.7</v>
      </c>
      <c r="D272" s="14"/>
      <c r="E272" s="4">
        <f t="shared" si="10"/>
        <v>1851567.7</v>
      </c>
      <c r="F272" s="14">
        <v>535782.67000000004</v>
      </c>
      <c r="G272" s="14"/>
      <c r="H272" s="4">
        <f t="shared" si="11"/>
        <v>535782.67000000004</v>
      </c>
    </row>
    <row r="273" spans="1:8" x14ac:dyDescent="0.25">
      <c r="A273" s="3" t="s">
        <v>539</v>
      </c>
      <c r="B273" s="3" t="s">
        <v>540</v>
      </c>
      <c r="C273" s="14">
        <v>94025</v>
      </c>
      <c r="D273" s="14"/>
      <c r="E273" s="4">
        <f t="shared" si="10"/>
        <v>94025</v>
      </c>
      <c r="F273" s="14">
        <v>15351.04</v>
      </c>
      <c r="G273" s="14"/>
      <c r="H273" s="4">
        <f t="shared" si="11"/>
        <v>15351.04</v>
      </c>
    </row>
    <row r="274" spans="1:8" x14ac:dyDescent="0.25">
      <c r="A274" s="3" t="s">
        <v>541</v>
      </c>
      <c r="B274" s="3" t="s">
        <v>542</v>
      </c>
      <c r="C274" s="14">
        <v>178947.8</v>
      </c>
      <c r="D274" s="14"/>
      <c r="E274" s="4">
        <f t="shared" si="10"/>
        <v>178947.8</v>
      </c>
      <c r="F274" s="14">
        <v>71993.25</v>
      </c>
      <c r="G274" s="14"/>
      <c r="H274" s="4">
        <f t="shared" si="11"/>
        <v>71993.25</v>
      </c>
    </row>
    <row r="275" spans="1:8" x14ac:dyDescent="0.25">
      <c r="A275" s="3" t="s">
        <v>543</v>
      </c>
      <c r="B275" s="3" t="s">
        <v>544</v>
      </c>
      <c r="C275" s="14">
        <v>948411.8</v>
      </c>
      <c r="D275" s="14"/>
      <c r="E275" s="4">
        <f t="shared" si="10"/>
        <v>948411.8</v>
      </c>
      <c r="F275" s="14">
        <v>270240.98</v>
      </c>
      <c r="G275" s="14"/>
      <c r="H275" s="4">
        <f t="shared" si="11"/>
        <v>270240.98</v>
      </c>
    </row>
    <row r="276" spans="1:8" x14ac:dyDescent="0.25">
      <c r="A276" s="3" t="s">
        <v>545</v>
      </c>
      <c r="B276" s="3" t="s">
        <v>546</v>
      </c>
      <c r="C276" s="14">
        <v>669485.69999999995</v>
      </c>
      <c r="D276" s="14"/>
      <c r="E276" s="4">
        <f t="shared" si="10"/>
        <v>669485.69999999995</v>
      </c>
      <c r="F276" s="14">
        <v>82143.740000000005</v>
      </c>
      <c r="G276" s="14"/>
      <c r="H276" s="4">
        <f t="shared" si="11"/>
        <v>82143.740000000005</v>
      </c>
    </row>
    <row r="277" spans="1:8" x14ac:dyDescent="0.25">
      <c r="A277" s="3" t="s">
        <v>547</v>
      </c>
      <c r="B277" s="3" t="s">
        <v>548</v>
      </c>
      <c r="C277" s="14">
        <v>1324139.6000000001</v>
      </c>
      <c r="D277" s="14"/>
      <c r="E277" s="4">
        <f t="shared" si="10"/>
        <v>1324139.6000000001</v>
      </c>
      <c r="F277" s="14">
        <v>200127.45</v>
      </c>
      <c r="G277" s="14"/>
      <c r="H277" s="4">
        <f t="shared" si="11"/>
        <v>200127.45</v>
      </c>
    </row>
    <row r="278" spans="1:8" x14ac:dyDescent="0.25">
      <c r="A278" s="3" t="s">
        <v>549</v>
      </c>
      <c r="B278" s="3" t="s">
        <v>550</v>
      </c>
      <c r="C278" s="14">
        <v>1685203.6</v>
      </c>
      <c r="D278" s="14"/>
      <c r="E278" s="4">
        <f t="shared" si="10"/>
        <v>1685203.6</v>
      </c>
      <c r="F278" s="14">
        <v>391733.51</v>
      </c>
      <c r="G278" s="14"/>
      <c r="H278" s="4">
        <f t="shared" si="11"/>
        <v>391733.51</v>
      </c>
    </row>
    <row r="279" spans="1:8" x14ac:dyDescent="0.25">
      <c r="A279" s="3" t="s">
        <v>551</v>
      </c>
      <c r="B279" s="3" t="s">
        <v>552</v>
      </c>
      <c r="C279" s="14">
        <v>1444432.8</v>
      </c>
      <c r="D279" s="14"/>
      <c r="E279" s="4">
        <f t="shared" si="10"/>
        <v>1444432.8</v>
      </c>
      <c r="F279" s="14">
        <v>239225.61</v>
      </c>
      <c r="G279" s="14"/>
      <c r="H279" s="4">
        <f t="shared" si="11"/>
        <v>239225.61</v>
      </c>
    </row>
    <row r="280" spans="1:8" x14ac:dyDescent="0.25">
      <c r="A280" s="3" t="s">
        <v>553</v>
      </c>
      <c r="B280" s="3" t="s">
        <v>554</v>
      </c>
      <c r="C280" s="14">
        <v>499985.8</v>
      </c>
      <c r="D280" s="14"/>
      <c r="E280" s="4">
        <f t="shared" si="10"/>
        <v>499985.8</v>
      </c>
      <c r="F280" s="14">
        <v>83208.91</v>
      </c>
      <c r="G280" s="14"/>
      <c r="H280" s="4">
        <f t="shared" si="11"/>
        <v>83208.91</v>
      </c>
    </row>
    <row r="281" spans="1:8" x14ac:dyDescent="0.25">
      <c r="A281" s="3" t="s">
        <v>555</v>
      </c>
      <c r="B281" s="3" t="s">
        <v>556</v>
      </c>
      <c r="C281" s="14">
        <v>1989533.4</v>
      </c>
      <c r="D281" s="14"/>
      <c r="E281" s="4">
        <f t="shared" si="10"/>
        <v>1989533.4</v>
      </c>
      <c r="F281" s="14">
        <v>456521.17</v>
      </c>
      <c r="G281" s="14"/>
      <c r="H281" s="4">
        <f t="shared" si="11"/>
        <v>456521.17</v>
      </c>
    </row>
    <row r="282" spans="1:8" x14ac:dyDescent="0.25">
      <c r="A282" s="3" t="s">
        <v>557</v>
      </c>
      <c r="B282" s="3" t="s">
        <v>558</v>
      </c>
      <c r="C282" s="14">
        <v>368438.5</v>
      </c>
      <c r="D282" s="14"/>
      <c r="E282" s="4">
        <f t="shared" si="10"/>
        <v>368438.5</v>
      </c>
      <c r="F282" s="14">
        <v>43296.2</v>
      </c>
      <c r="G282" s="14"/>
      <c r="H282" s="4">
        <f t="shared" si="11"/>
        <v>43296.2</v>
      </c>
    </row>
    <row r="283" spans="1:8" x14ac:dyDescent="0.25">
      <c r="A283" s="3" t="s">
        <v>559</v>
      </c>
      <c r="B283" s="3" t="s">
        <v>560</v>
      </c>
      <c r="C283" s="14">
        <v>4049091.9</v>
      </c>
      <c r="D283" s="14"/>
      <c r="E283" s="4">
        <f t="shared" si="10"/>
        <v>4049091.9</v>
      </c>
      <c r="F283" s="14">
        <v>773817.79</v>
      </c>
      <c r="G283" s="14"/>
      <c r="H283" s="4">
        <f t="shared" si="11"/>
        <v>773817.79</v>
      </c>
    </row>
    <row r="284" spans="1:8" x14ac:dyDescent="0.25">
      <c r="A284" s="3" t="s">
        <v>561</v>
      </c>
      <c r="B284" s="3" t="s">
        <v>562</v>
      </c>
      <c r="C284" s="14">
        <v>7914358.7999999998</v>
      </c>
      <c r="D284" s="14"/>
      <c r="E284" s="4">
        <f t="shared" si="10"/>
        <v>7914358.7999999998</v>
      </c>
      <c r="F284" s="14">
        <v>2423710.11</v>
      </c>
      <c r="G284" s="14"/>
      <c r="H284" s="4">
        <f t="shared" si="11"/>
        <v>2423710.11</v>
      </c>
    </row>
    <row r="285" spans="1:8" x14ac:dyDescent="0.25">
      <c r="A285" s="3" t="s">
        <v>563</v>
      </c>
      <c r="B285" s="3" t="s">
        <v>564</v>
      </c>
      <c r="C285" s="14">
        <v>870723.9</v>
      </c>
      <c r="D285" s="14"/>
      <c r="E285" s="4">
        <f t="shared" si="10"/>
        <v>870723.9</v>
      </c>
      <c r="F285" s="14">
        <v>183711.24</v>
      </c>
      <c r="G285" s="14"/>
      <c r="H285" s="4">
        <f t="shared" si="11"/>
        <v>183711.24</v>
      </c>
    </row>
    <row r="286" spans="1:8" x14ac:dyDescent="0.25">
      <c r="A286" s="3" t="s">
        <v>565</v>
      </c>
      <c r="B286" s="3" t="s">
        <v>566</v>
      </c>
      <c r="C286" s="14">
        <v>349548.4</v>
      </c>
      <c r="D286" s="14"/>
      <c r="E286" s="4">
        <f t="shared" si="10"/>
        <v>349548.4</v>
      </c>
      <c r="F286" s="14">
        <v>126003.85</v>
      </c>
      <c r="G286" s="14"/>
      <c r="H286" s="4">
        <f t="shared" si="11"/>
        <v>126003.85</v>
      </c>
    </row>
    <row r="287" spans="1:8" x14ac:dyDescent="0.25">
      <c r="A287" s="3" t="s">
        <v>567</v>
      </c>
      <c r="B287" s="3" t="s">
        <v>568</v>
      </c>
      <c r="C287" s="14">
        <v>198269</v>
      </c>
      <c r="D287" s="14"/>
      <c r="E287" s="4">
        <f t="shared" si="10"/>
        <v>198269</v>
      </c>
      <c r="F287" s="14">
        <v>19110.48</v>
      </c>
      <c r="G287" s="14"/>
      <c r="H287" s="4">
        <f t="shared" si="11"/>
        <v>19110.48</v>
      </c>
    </row>
    <row r="288" spans="1:8" x14ac:dyDescent="0.25">
      <c r="A288" s="3" t="s">
        <v>569</v>
      </c>
      <c r="B288" s="3" t="s">
        <v>570</v>
      </c>
      <c r="C288" s="14">
        <v>326731.09999999998</v>
      </c>
      <c r="D288" s="14"/>
      <c r="E288" s="4">
        <f t="shared" si="10"/>
        <v>326731.09999999998</v>
      </c>
      <c r="F288" s="14">
        <v>40915.22</v>
      </c>
      <c r="G288" s="14"/>
      <c r="H288" s="4">
        <f t="shared" si="11"/>
        <v>40915.22</v>
      </c>
    </row>
    <row r="289" spans="1:8" x14ac:dyDescent="0.25">
      <c r="A289" s="3" t="s">
        <v>571</v>
      </c>
      <c r="B289" s="3" t="s">
        <v>572</v>
      </c>
      <c r="C289" s="14">
        <v>239097</v>
      </c>
      <c r="D289" s="14"/>
      <c r="E289" s="4">
        <f t="shared" si="10"/>
        <v>239097</v>
      </c>
      <c r="F289" s="14">
        <v>65414.23</v>
      </c>
      <c r="G289" s="14"/>
      <c r="H289" s="4">
        <f t="shared" si="11"/>
        <v>65414.23</v>
      </c>
    </row>
    <row r="290" spans="1:8" x14ac:dyDescent="0.25">
      <c r="A290" s="3" t="s">
        <v>573</v>
      </c>
      <c r="B290" s="3" t="s">
        <v>574</v>
      </c>
      <c r="C290" s="14">
        <v>1115295.5</v>
      </c>
      <c r="D290" s="14"/>
      <c r="E290" s="4">
        <f t="shared" si="10"/>
        <v>1115295.5</v>
      </c>
      <c r="F290" s="14">
        <v>196806.62</v>
      </c>
      <c r="G290" s="14"/>
      <c r="H290" s="4">
        <f t="shared" si="11"/>
        <v>196806.62</v>
      </c>
    </row>
    <row r="291" spans="1:8" x14ac:dyDescent="0.25">
      <c r="A291" s="3" t="s">
        <v>575</v>
      </c>
      <c r="B291" s="3" t="s">
        <v>576</v>
      </c>
      <c r="C291" s="14">
        <v>630220.69999999995</v>
      </c>
      <c r="D291" s="14"/>
      <c r="E291" s="4">
        <f t="shared" si="10"/>
        <v>630220.69999999995</v>
      </c>
      <c r="F291" s="14">
        <v>229827.02</v>
      </c>
      <c r="G291" s="14"/>
      <c r="H291" s="4">
        <f t="shared" si="11"/>
        <v>229827.02</v>
      </c>
    </row>
    <row r="292" spans="1:8" x14ac:dyDescent="0.25">
      <c r="A292" s="3" t="s">
        <v>577</v>
      </c>
      <c r="B292" s="3" t="s">
        <v>578</v>
      </c>
      <c r="C292" s="14">
        <v>699426.7</v>
      </c>
      <c r="D292" s="14"/>
      <c r="E292" s="4">
        <f t="shared" si="10"/>
        <v>699426.7</v>
      </c>
      <c r="F292" s="14">
        <v>194237.67</v>
      </c>
      <c r="G292" s="14"/>
      <c r="H292" s="4">
        <f t="shared" si="11"/>
        <v>194237.67</v>
      </c>
    </row>
    <row r="293" spans="1:8" x14ac:dyDescent="0.25">
      <c r="A293" s="3" t="s">
        <v>579</v>
      </c>
      <c r="B293" s="3" t="s">
        <v>580</v>
      </c>
      <c r="C293" s="14">
        <v>179857.8</v>
      </c>
      <c r="D293" s="14"/>
      <c r="E293" s="4">
        <f t="shared" si="10"/>
        <v>179857.8</v>
      </c>
      <c r="F293" s="14">
        <v>19235.79</v>
      </c>
      <c r="G293" s="14"/>
      <c r="H293" s="4">
        <f t="shared" si="11"/>
        <v>19235.79</v>
      </c>
    </row>
    <row r="294" spans="1:8" x14ac:dyDescent="0.25">
      <c r="A294" s="3" t="s">
        <v>581</v>
      </c>
      <c r="B294" s="3" t="s">
        <v>582</v>
      </c>
      <c r="C294" s="14">
        <v>189153.2</v>
      </c>
      <c r="D294" s="14"/>
      <c r="E294" s="4">
        <f t="shared" si="10"/>
        <v>189153.2</v>
      </c>
      <c r="F294" s="14">
        <v>36654.53</v>
      </c>
      <c r="G294" s="14"/>
      <c r="H294" s="4">
        <f t="shared" si="11"/>
        <v>36654.53</v>
      </c>
    </row>
    <row r="295" spans="1:8" x14ac:dyDescent="0.25">
      <c r="A295" s="3" t="s">
        <v>583</v>
      </c>
      <c r="B295" s="3" t="s">
        <v>584</v>
      </c>
      <c r="C295" s="14">
        <v>236004.5</v>
      </c>
      <c r="D295" s="14"/>
      <c r="E295" s="4">
        <f t="shared" si="10"/>
        <v>236004.5</v>
      </c>
      <c r="F295" s="14">
        <v>76065.98</v>
      </c>
      <c r="G295" s="14"/>
      <c r="H295" s="4">
        <f t="shared" si="11"/>
        <v>76065.98</v>
      </c>
    </row>
    <row r="296" spans="1:8" x14ac:dyDescent="0.25">
      <c r="A296" s="3" t="s">
        <v>585</v>
      </c>
      <c r="B296" s="3" t="s">
        <v>586</v>
      </c>
      <c r="C296" s="14">
        <v>249928</v>
      </c>
      <c r="D296" s="14"/>
      <c r="E296" s="4">
        <f t="shared" si="10"/>
        <v>249928</v>
      </c>
      <c r="F296" s="14">
        <v>65351.58</v>
      </c>
      <c r="G296" s="14"/>
      <c r="H296" s="4">
        <f t="shared" si="11"/>
        <v>65351.58</v>
      </c>
    </row>
    <row r="297" spans="1:8" x14ac:dyDescent="0.25">
      <c r="A297" s="3" t="s">
        <v>587</v>
      </c>
      <c r="B297" s="3" t="s">
        <v>588</v>
      </c>
      <c r="C297" s="14">
        <v>1089953.8</v>
      </c>
      <c r="D297" s="14">
        <v>298427.17000000004</v>
      </c>
      <c r="E297" s="4">
        <f t="shared" si="10"/>
        <v>791526.63</v>
      </c>
      <c r="F297" s="14">
        <v>269927.7</v>
      </c>
      <c r="G297" s="14"/>
      <c r="H297" s="4">
        <f t="shared" si="11"/>
        <v>269927.7</v>
      </c>
    </row>
    <row r="298" spans="1:8" x14ac:dyDescent="0.25">
      <c r="A298" s="3" t="s">
        <v>589</v>
      </c>
      <c r="B298" s="3" t="s">
        <v>590</v>
      </c>
      <c r="C298" s="14">
        <v>623316.5</v>
      </c>
      <c r="D298" s="14"/>
      <c r="E298" s="4">
        <f t="shared" si="10"/>
        <v>623316.5</v>
      </c>
      <c r="F298" s="14">
        <v>94612.54</v>
      </c>
      <c r="G298" s="14"/>
      <c r="H298" s="4">
        <f t="shared" si="11"/>
        <v>94612.54</v>
      </c>
    </row>
    <row r="299" spans="1:8" x14ac:dyDescent="0.25">
      <c r="A299" s="3" t="s">
        <v>591</v>
      </c>
      <c r="B299" s="3" t="s">
        <v>592</v>
      </c>
      <c r="C299" s="14">
        <v>825247.7</v>
      </c>
      <c r="D299" s="14"/>
      <c r="E299" s="4">
        <f t="shared" si="10"/>
        <v>825247.7</v>
      </c>
      <c r="F299" s="14">
        <v>1072442.54</v>
      </c>
      <c r="G299" s="14"/>
      <c r="H299" s="4">
        <f t="shared" si="11"/>
        <v>1072442.54</v>
      </c>
    </row>
    <row r="300" spans="1:8" x14ac:dyDescent="0.25">
      <c r="A300" s="3" t="s">
        <v>593</v>
      </c>
      <c r="B300" s="3" t="s">
        <v>594</v>
      </c>
      <c r="C300" s="14">
        <v>755537</v>
      </c>
      <c r="D300" s="14"/>
      <c r="E300" s="4">
        <f t="shared" si="10"/>
        <v>755537</v>
      </c>
      <c r="F300" s="14">
        <v>440794.19</v>
      </c>
      <c r="G300" s="14"/>
      <c r="H300" s="4">
        <f t="shared" si="11"/>
        <v>440794.19</v>
      </c>
    </row>
    <row r="301" spans="1:8" x14ac:dyDescent="0.25">
      <c r="A301" s="3" t="s">
        <v>595</v>
      </c>
      <c r="B301" s="3" t="s">
        <v>596</v>
      </c>
      <c r="C301" s="14">
        <v>1107793</v>
      </c>
      <c r="D301" s="14"/>
      <c r="E301" s="4">
        <f t="shared" si="10"/>
        <v>1107793</v>
      </c>
      <c r="F301" s="14">
        <v>627826.26</v>
      </c>
      <c r="G301" s="14"/>
      <c r="H301" s="4">
        <f t="shared" si="11"/>
        <v>627826.26</v>
      </c>
    </row>
    <row r="302" spans="1:8" x14ac:dyDescent="0.25">
      <c r="A302" s="3" t="s">
        <v>597</v>
      </c>
      <c r="B302" s="3" t="s">
        <v>598</v>
      </c>
      <c r="C302" s="14">
        <v>256224.6</v>
      </c>
      <c r="D302" s="14"/>
      <c r="E302" s="4">
        <f t="shared" si="10"/>
        <v>256224.6</v>
      </c>
      <c r="F302" s="14">
        <v>59837.73</v>
      </c>
      <c r="G302" s="14"/>
      <c r="H302" s="4">
        <f t="shared" si="11"/>
        <v>59837.73</v>
      </c>
    </row>
    <row r="303" spans="1:8" x14ac:dyDescent="0.25">
      <c r="A303" s="3" t="s">
        <v>599</v>
      </c>
      <c r="B303" s="3" t="s">
        <v>600</v>
      </c>
      <c r="C303" s="14">
        <v>889312.9</v>
      </c>
      <c r="D303" s="14"/>
      <c r="E303" s="4">
        <f t="shared" si="10"/>
        <v>889312.9</v>
      </c>
      <c r="F303" s="14">
        <v>172370.26</v>
      </c>
      <c r="G303" s="14"/>
      <c r="H303" s="4">
        <f t="shared" si="11"/>
        <v>172370.26</v>
      </c>
    </row>
    <row r="304" spans="1:8" x14ac:dyDescent="0.25">
      <c r="A304" s="3" t="s">
        <v>601</v>
      </c>
      <c r="B304" s="3" t="s">
        <v>602</v>
      </c>
      <c r="C304" s="14">
        <v>2131626.2000000002</v>
      </c>
      <c r="D304" s="14"/>
      <c r="E304" s="4">
        <f t="shared" si="10"/>
        <v>2131626.2000000002</v>
      </c>
      <c r="F304" s="14">
        <v>851324.89</v>
      </c>
      <c r="G304" s="14"/>
      <c r="H304" s="4">
        <f t="shared" si="11"/>
        <v>851324.89</v>
      </c>
    </row>
    <row r="305" spans="1:8" x14ac:dyDescent="0.25">
      <c r="A305" s="3" t="s">
        <v>603</v>
      </c>
      <c r="B305" s="3" t="s">
        <v>604</v>
      </c>
      <c r="C305" s="14">
        <v>263346.7</v>
      </c>
      <c r="D305" s="14"/>
      <c r="E305" s="4">
        <f t="shared" si="10"/>
        <v>263346.7</v>
      </c>
      <c r="F305" s="14">
        <v>70489.48</v>
      </c>
      <c r="G305" s="14"/>
      <c r="H305" s="4">
        <f t="shared" si="11"/>
        <v>70489.48</v>
      </c>
    </row>
    <row r="306" spans="1:8" x14ac:dyDescent="0.25">
      <c r="A306" s="3" t="s">
        <v>605</v>
      </c>
      <c r="B306" s="3" t="s">
        <v>606</v>
      </c>
      <c r="C306" s="14">
        <v>1684905.8</v>
      </c>
      <c r="D306" s="14"/>
      <c r="E306" s="4">
        <f t="shared" si="10"/>
        <v>1684905.8</v>
      </c>
      <c r="F306" s="14">
        <v>415543.29</v>
      </c>
      <c r="G306" s="14"/>
      <c r="H306" s="4">
        <f t="shared" si="11"/>
        <v>415543.29</v>
      </c>
    </row>
    <row r="307" spans="1:8" x14ac:dyDescent="0.25">
      <c r="A307" s="3" t="s">
        <v>607</v>
      </c>
      <c r="B307" s="3" t="s">
        <v>608</v>
      </c>
      <c r="C307" s="14">
        <v>251633.1</v>
      </c>
      <c r="D307" s="14"/>
      <c r="E307" s="4">
        <f t="shared" si="10"/>
        <v>251633.1</v>
      </c>
      <c r="F307" s="14">
        <v>99875.75</v>
      </c>
      <c r="G307" s="14"/>
      <c r="H307" s="4">
        <f t="shared" si="11"/>
        <v>99875.75</v>
      </c>
    </row>
    <row r="308" spans="1:8" x14ac:dyDescent="0.25">
      <c r="A308" s="3" t="s">
        <v>609</v>
      </c>
      <c r="B308" s="3" t="s">
        <v>610</v>
      </c>
      <c r="C308" s="14">
        <v>1157435.3</v>
      </c>
      <c r="D308" s="14"/>
      <c r="E308" s="4">
        <f t="shared" si="10"/>
        <v>1157435.3</v>
      </c>
      <c r="F308" s="14">
        <v>285654.68</v>
      </c>
      <c r="G308" s="14"/>
      <c r="H308" s="4">
        <f t="shared" si="11"/>
        <v>285654.68</v>
      </c>
    </row>
    <row r="309" spans="1:8" x14ac:dyDescent="0.25">
      <c r="A309" s="3" t="s">
        <v>611</v>
      </c>
      <c r="B309" s="3" t="s">
        <v>612</v>
      </c>
      <c r="C309" s="14">
        <v>219520.6</v>
      </c>
      <c r="D309" s="14"/>
      <c r="E309" s="4">
        <f t="shared" si="10"/>
        <v>219520.6</v>
      </c>
      <c r="F309" s="14">
        <v>67732.55</v>
      </c>
      <c r="G309" s="14"/>
      <c r="H309" s="4">
        <f t="shared" si="11"/>
        <v>67732.55</v>
      </c>
    </row>
    <row r="310" spans="1:8" x14ac:dyDescent="0.25">
      <c r="A310" s="3" t="s">
        <v>613</v>
      </c>
      <c r="B310" s="3" t="s">
        <v>614</v>
      </c>
      <c r="C310" s="14">
        <v>321366.40000000002</v>
      </c>
      <c r="D310" s="14"/>
      <c r="E310" s="4">
        <f t="shared" si="10"/>
        <v>321366.40000000002</v>
      </c>
      <c r="F310" s="14">
        <v>44862.64</v>
      </c>
      <c r="G310" s="14"/>
      <c r="H310" s="4">
        <f t="shared" si="11"/>
        <v>44862.64</v>
      </c>
    </row>
    <row r="311" spans="1:8" x14ac:dyDescent="0.25">
      <c r="A311" s="3" t="s">
        <v>615</v>
      </c>
      <c r="B311" s="3" t="s">
        <v>616</v>
      </c>
      <c r="C311" s="14">
        <v>344045.4</v>
      </c>
      <c r="D311" s="14"/>
      <c r="E311" s="4">
        <f t="shared" si="10"/>
        <v>344045.4</v>
      </c>
      <c r="F311" s="14">
        <v>271494.13</v>
      </c>
      <c r="G311" s="14"/>
      <c r="H311" s="4">
        <f t="shared" si="11"/>
        <v>271494.13</v>
      </c>
    </row>
    <row r="312" spans="1:8" x14ac:dyDescent="0.25">
      <c r="A312" s="3" t="s">
        <v>617</v>
      </c>
      <c r="B312" s="3" t="s">
        <v>618</v>
      </c>
      <c r="C312" s="14">
        <v>1155491.8</v>
      </c>
      <c r="D312" s="14"/>
      <c r="E312" s="4">
        <f t="shared" si="10"/>
        <v>1155491.8</v>
      </c>
      <c r="F312" s="14">
        <v>291607.13</v>
      </c>
      <c r="G312" s="14"/>
      <c r="H312" s="4">
        <f t="shared" si="11"/>
        <v>291607.13</v>
      </c>
    </row>
    <row r="313" spans="1:8" x14ac:dyDescent="0.25">
      <c r="A313" s="3" t="s">
        <v>619</v>
      </c>
      <c r="B313" s="3" t="s">
        <v>620</v>
      </c>
      <c r="C313" s="14">
        <v>1415781.1</v>
      </c>
      <c r="D313" s="14"/>
      <c r="E313" s="4">
        <f t="shared" si="10"/>
        <v>1415781.1</v>
      </c>
      <c r="F313" s="14">
        <v>609968.93000000005</v>
      </c>
      <c r="G313" s="14"/>
      <c r="H313" s="4">
        <f t="shared" si="11"/>
        <v>609968.93000000005</v>
      </c>
    </row>
    <row r="314" spans="1:8" x14ac:dyDescent="0.25">
      <c r="A314" s="3" t="s">
        <v>621</v>
      </c>
      <c r="B314" s="3" t="s">
        <v>622</v>
      </c>
      <c r="C314" s="14">
        <v>493409.9</v>
      </c>
      <c r="D314" s="14"/>
      <c r="E314" s="4">
        <f t="shared" si="10"/>
        <v>493409.9</v>
      </c>
      <c r="F314" s="14">
        <v>207207.73</v>
      </c>
      <c r="G314" s="14"/>
      <c r="H314" s="4">
        <f t="shared" si="11"/>
        <v>207207.73</v>
      </c>
    </row>
    <row r="315" spans="1:8" x14ac:dyDescent="0.25">
      <c r="A315" s="3" t="s">
        <v>623</v>
      </c>
      <c r="B315" s="3" t="s">
        <v>624</v>
      </c>
      <c r="C315" s="14">
        <v>2747368.1</v>
      </c>
      <c r="D315" s="14"/>
      <c r="E315" s="4">
        <f t="shared" si="10"/>
        <v>2747368.1</v>
      </c>
      <c r="F315" s="14">
        <v>649631</v>
      </c>
      <c r="G315" s="14"/>
      <c r="H315" s="4">
        <f t="shared" si="11"/>
        <v>649631</v>
      </c>
    </row>
    <row r="316" spans="1:8" x14ac:dyDescent="0.25">
      <c r="A316" s="3" t="s">
        <v>625</v>
      </c>
      <c r="B316" s="3" t="s">
        <v>626</v>
      </c>
      <c r="C316" s="14">
        <v>1550074.4</v>
      </c>
      <c r="D316" s="14"/>
      <c r="E316" s="4">
        <f t="shared" si="10"/>
        <v>1550074.4</v>
      </c>
      <c r="F316" s="14">
        <v>911789.19</v>
      </c>
      <c r="G316" s="14"/>
      <c r="H316" s="4">
        <f t="shared" si="11"/>
        <v>911789.19</v>
      </c>
    </row>
    <row r="317" spans="1:8" x14ac:dyDescent="0.25">
      <c r="A317" s="3" t="s">
        <v>627</v>
      </c>
      <c r="B317" s="3" t="s">
        <v>628</v>
      </c>
      <c r="C317" s="14">
        <v>201586.2</v>
      </c>
      <c r="D317" s="14"/>
      <c r="E317" s="4">
        <f t="shared" si="10"/>
        <v>201586.2</v>
      </c>
      <c r="F317" s="14">
        <v>30263.48</v>
      </c>
      <c r="G317" s="14"/>
      <c r="H317" s="4">
        <f t="shared" si="11"/>
        <v>30263.48</v>
      </c>
    </row>
    <row r="318" spans="1:8" x14ac:dyDescent="0.25">
      <c r="A318" s="3" t="s">
        <v>629</v>
      </c>
      <c r="B318" s="3" t="s">
        <v>630</v>
      </c>
      <c r="C318" s="14">
        <v>2939904.8</v>
      </c>
      <c r="D318" s="14"/>
      <c r="E318" s="4">
        <f t="shared" si="10"/>
        <v>2939904.8</v>
      </c>
      <c r="F318" s="14">
        <v>706711.81</v>
      </c>
      <c r="G318" s="14"/>
      <c r="H318" s="4">
        <f t="shared" si="11"/>
        <v>706711.81</v>
      </c>
    </row>
    <row r="319" spans="1:8" x14ac:dyDescent="0.25">
      <c r="A319" s="3" t="s">
        <v>631</v>
      </c>
      <c r="B319" s="3" t="s">
        <v>632</v>
      </c>
      <c r="C319" s="14">
        <v>358245.9</v>
      </c>
      <c r="D319" s="14"/>
      <c r="E319" s="4">
        <f t="shared" si="10"/>
        <v>358245.9</v>
      </c>
      <c r="F319" s="14">
        <v>45739.839999999997</v>
      </c>
      <c r="G319" s="14"/>
      <c r="H319" s="4">
        <f t="shared" si="11"/>
        <v>45739.839999999997</v>
      </c>
    </row>
    <row r="320" spans="1:8" x14ac:dyDescent="0.25">
      <c r="A320" s="3" t="s">
        <v>633</v>
      </c>
      <c r="B320" s="3" t="s">
        <v>634</v>
      </c>
      <c r="C320" s="14">
        <v>273837.5</v>
      </c>
      <c r="D320" s="14"/>
      <c r="E320" s="4">
        <f t="shared" si="10"/>
        <v>273837.5</v>
      </c>
      <c r="F320" s="14">
        <v>109963.58</v>
      </c>
      <c r="G320" s="14"/>
      <c r="H320" s="4">
        <f t="shared" si="11"/>
        <v>109963.58</v>
      </c>
    </row>
    <row r="321" spans="1:8" x14ac:dyDescent="0.25">
      <c r="A321" s="3" t="s">
        <v>635</v>
      </c>
      <c r="B321" s="3" t="s">
        <v>636</v>
      </c>
      <c r="C321" s="14">
        <v>539370.4</v>
      </c>
      <c r="D321" s="14"/>
      <c r="E321" s="4">
        <f t="shared" si="10"/>
        <v>539370.4</v>
      </c>
      <c r="F321" s="14">
        <v>118986.23</v>
      </c>
      <c r="G321" s="14"/>
      <c r="H321" s="4">
        <f t="shared" si="11"/>
        <v>118986.23</v>
      </c>
    </row>
    <row r="322" spans="1:8" x14ac:dyDescent="0.25">
      <c r="A322" s="3" t="s">
        <v>637</v>
      </c>
      <c r="B322" s="3" t="s">
        <v>638</v>
      </c>
      <c r="C322" s="14">
        <v>213919</v>
      </c>
      <c r="D322" s="14"/>
      <c r="E322" s="4">
        <f t="shared" si="10"/>
        <v>213919</v>
      </c>
      <c r="F322" s="14">
        <v>46241.1</v>
      </c>
      <c r="G322" s="14"/>
      <c r="H322" s="4">
        <f t="shared" si="11"/>
        <v>46241.1</v>
      </c>
    </row>
    <row r="323" spans="1:8" x14ac:dyDescent="0.25">
      <c r="A323" s="3" t="s">
        <v>639</v>
      </c>
      <c r="B323" s="3" t="s">
        <v>640</v>
      </c>
      <c r="C323" s="14">
        <v>406809</v>
      </c>
      <c r="D323" s="14"/>
      <c r="E323" s="4">
        <f t="shared" si="10"/>
        <v>406809</v>
      </c>
      <c r="F323" s="14">
        <v>78760.240000000005</v>
      </c>
      <c r="G323" s="14"/>
      <c r="H323" s="4">
        <f t="shared" si="11"/>
        <v>78760.240000000005</v>
      </c>
    </row>
    <row r="324" spans="1:8" x14ac:dyDescent="0.25">
      <c r="A324" s="3" t="s">
        <v>641</v>
      </c>
      <c r="B324" s="3" t="s">
        <v>642</v>
      </c>
      <c r="C324" s="14">
        <v>4313431.9000000004</v>
      </c>
      <c r="D324" s="14"/>
      <c r="E324" s="4">
        <f t="shared" si="10"/>
        <v>4313431.9000000004</v>
      </c>
      <c r="F324" s="14">
        <v>3119080.96</v>
      </c>
      <c r="G324" s="14"/>
      <c r="H324" s="4">
        <f t="shared" si="11"/>
        <v>3119080.96</v>
      </c>
    </row>
    <row r="325" spans="1:8" x14ac:dyDescent="0.25">
      <c r="A325" s="3" t="s">
        <v>643</v>
      </c>
      <c r="B325" s="3" t="s">
        <v>644</v>
      </c>
      <c r="C325" s="14">
        <v>361426.1</v>
      </c>
      <c r="D325" s="14"/>
      <c r="E325" s="4">
        <f t="shared" si="10"/>
        <v>361426.1</v>
      </c>
      <c r="F325" s="14">
        <v>60902.91</v>
      </c>
      <c r="G325" s="14"/>
      <c r="H325" s="4">
        <f t="shared" si="11"/>
        <v>60902.91</v>
      </c>
    </row>
    <row r="326" spans="1:8" x14ac:dyDescent="0.25">
      <c r="A326" s="3" t="s">
        <v>645</v>
      </c>
      <c r="B326" s="3" t="s">
        <v>646</v>
      </c>
      <c r="C326" s="14">
        <v>250419.3</v>
      </c>
      <c r="D326" s="14"/>
      <c r="E326" s="4">
        <f t="shared" si="10"/>
        <v>250419.3</v>
      </c>
      <c r="F326" s="14">
        <v>44236.06</v>
      </c>
      <c r="G326" s="14"/>
      <c r="H326" s="4">
        <f t="shared" si="11"/>
        <v>44236.06</v>
      </c>
    </row>
    <row r="327" spans="1:8" x14ac:dyDescent="0.25">
      <c r="A327" s="3" t="s">
        <v>647</v>
      </c>
      <c r="B327" s="3" t="s">
        <v>648</v>
      </c>
      <c r="C327" s="14">
        <v>256269.1</v>
      </c>
      <c r="D327" s="14"/>
      <c r="E327" s="4">
        <f t="shared" si="10"/>
        <v>256269.1</v>
      </c>
      <c r="F327" s="14">
        <v>47055.64</v>
      </c>
      <c r="G327" s="14"/>
      <c r="H327" s="4">
        <f t="shared" si="11"/>
        <v>47055.64</v>
      </c>
    </row>
    <row r="328" spans="1:8" x14ac:dyDescent="0.25">
      <c r="A328" s="3" t="s">
        <v>649</v>
      </c>
      <c r="B328" s="3" t="s">
        <v>650</v>
      </c>
      <c r="C328" s="14">
        <v>346679.9</v>
      </c>
      <c r="D328" s="14"/>
      <c r="E328" s="4">
        <f t="shared" ref="E328:E391" si="12">C328-D328</f>
        <v>346679.9</v>
      </c>
      <c r="F328" s="14">
        <v>49248.65</v>
      </c>
      <c r="G328" s="14"/>
      <c r="H328" s="4">
        <f t="shared" ref="H328:H391" si="13">F328-G328</f>
        <v>49248.65</v>
      </c>
    </row>
    <row r="329" spans="1:8" x14ac:dyDescent="0.25">
      <c r="A329" s="3" t="s">
        <v>651</v>
      </c>
      <c r="B329" s="3" t="s">
        <v>652</v>
      </c>
      <c r="C329" s="14">
        <v>675687.8</v>
      </c>
      <c r="D329" s="14"/>
      <c r="E329" s="4">
        <f t="shared" si="12"/>
        <v>675687.8</v>
      </c>
      <c r="F329" s="14">
        <v>150628.18</v>
      </c>
      <c r="G329" s="14"/>
      <c r="H329" s="4">
        <f t="shared" si="13"/>
        <v>150628.18</v>
      </c>
    </row>
    <row r="330" spans="1:8" x14ac:dyDescent="0.25">
      <c r="A330" s="3" t="s">
        <v>653</v>
      </c>
      <c r="B330" s="3" t="s">
        <v>654</v>
      </c>
      <c r="C330" s="14">
        <v>7077671.9000000004</v>
      </c>
      <c r="D330" s="14"/>
      <c r="E330" s="4">
        <f t="shared" si="12"/>
        <v>7077671.9000000004</v>
      </c>
      <c r="F330" s="14">
        <v>3020333.03</v>
      </c>
      <c r="G330" s="14"/>
      <c r="H330" s="4">
        <f t="shared" si="13"/>
        <v>3020333.03</v>
      </c>
    </row>
    <row r="331" spans="1:8" x14ac:dyDescent="0.25">
      <c r="A331" s="3" t="s">
        <v>655</v>
      </c>
      <c r="B331" s="3" t="s">
        <v>656</v>
      </c>
      <c r="C331" s="14">
        <v>4467257.0999999996</v>
      </c>
      <c r="D331" s="14"/>
      <c r="E331" s="4">
        <f t="shared" si="12"/>
        <v>4467257.0999999996</v>
      </c>
      <c r="F331" s="14">
        <v>747501.72</v>
      </c>
      <c r="G331" s="14"/>
      <c r="H331" s="4">
        <f t="shared" si="13"/>
        <v>747501.72</v>
      </c>
    </row>
    <row r="332" spans="1:8" x14ac:dyDescent="0.25">
      <c r="A332" s="3" t="s">
        <v>657</v>
      </c>
      <c r="B332" s="3" t="s">
        <v>658</v>
      </c>
      <c r="C332" s="14">
        <v>1652819.2</v>
      </c>
      <c r="D332" s="14"/>
      <c r="E332" s="4">
        <f t="shared" si="12"/>
        <v>1652819.2</v>
      </c>
      <c r="F332" s="14">
        <v>316544.74</v>
      </c>
      <c r="G332" s="14"/>
      <c r="H332" s="4">
        <f t="shared" si="13"/>
        <v>316544.74</v>
      </c>
    </row>
    <row r="333" spans="1:8" x14ac:dyDescent="0.25">
      <c r="A333" s="3" t="s">
        <v>659</v>
      </c>
      <c r="B333" s="3" t="s">
        <v>660</v>
      </c>
      <c r="C333" s="14">
        <v>2142319.5</v>
      </c>
      <c r="D333" s="14"/>
      <c r="E333" s="4">
        <f t="shared" si="12"/>
        <v>2142319.5</v>
      </c>
      <c r="F333" s="14">
        <v>969872.52</v>
      </c>
      <c r="G333" s="14"/>
      <c r="H333" s="4">
        <f t="shared" si="13"/>
        <v>969872.52</v>
      </c>
    </row>
    <row r="334" spans="1:8" x14ac:dyDescent="0.25">
      <c r="A334" s="3" t="s">
        <v>661</v>
      </c>
      <c r="B334" s="3" t="s">
        <v>662</v>
      </c>
      <c r="C334" s="14">
        <v>482188.5</v>
      </c>
      <c r="D334" s="14"/>
      <c r="E334" s="4">
        <f t="shared" si="12"/>
        <v>482188.5</v>
      </c>
      <c r="F334" s="14">
        <v>90289.19</v>
      </c>
      <c r="G334" s="14"/>
      <c r="H334" s="4">
        <f t="shared" si="13"/>
        <v>90289.19</v>
      </c>
    </row>
    <row r="335" spans="1:8" x14ac:dyDescent="0.25">
      <c r="A335" s="3" t="s">
        <v>663</v>
      </c>
      <c r="B335" s="3" t="s">
        <v>664</v>
      </c>
      <c r="C335" s="14">
        <v>435753</v>
      </c>
      <c r="D335" s="14"/>
      <c r="E335" s="4">
        <f t="shared" si="12"/>
        <v>435753</v>
      </c>
      <c r="F335" s="14">
        <v>72243.88</v>
      </c>
      <c r="G335" s="14"/>
      <c r="H335" s="4">
        <f t="shared" si="13"/>
        <v>72243.88</v>
      </c>
    </row>
    <row r="336" spans="1:8" x14ac:dyDescent="0.25">
      <c r="A336" s="3" t="s">
        <v>665</v>
      </c>
      <c r="B336" s="3" t="s">
        <v>666</v>
      </c>
      <c r="C336" s="14">
        <v>1285302</v>
      </c>
      <c r="D336" s="14"/>
      <c r="E336" s="4">
        <f t="shared" si="12"/>
        <v>1285302</v>
      </c>
      <c r="F336" s="14">
        <v>269175.81</v>
      </c>
      <c r="G336" s="14"/>
      <c r="H336" s="4">
        <f t="shared" si="13"/>
        <v>269175.81</v>
      </c>
    </row>
    <row r="337" spans="1:8" x14ac:dyDescent="0.25">
      <c r="A337" s="3" t="s">
        <v>667</v>
      </c>
      <c r="B337" s="3" t="s">
        <v>668</v>
      </c>
      <c r="C337" s="14">
        <v>369520.7</v>
      </c>
      <c r="D337" s="14"/>
      <c r="E337" s="4">
        <f t="shared" si="12"/>
        <v>369520.7</v>
      </c>
      <c r="F337" s="14">
        <v>61529.48</v>
      </c>
      <c r="G337" s="14"/>
      <c r="H337" s="4">
        <f t="shared" si="13"/>
        <v>61529.48</v>
      </c>
    </row>
    <row r="338" spans="1:8" x14ac:dyDescent="0.25">
      <c r="A338" s="3" t="s">
        <v>669</v>
      </c>
      <c r="B338" s="3" t="s">
        <v>670</v>
      </c>
      <c r="C338" s="14">
        <v>143751.5</v>
      </c>
      <c r="D338" s="14"/>
      <c r="E338" s="4">
        <f t="shared" si="12"/>
        <v>143751.5</v>
      </c>
      <c r="F338" s="14">
        <v>23371.18</v>
      </c>
      <c r="G338" s="14"/>
      <c r="H338" s="4">
        <f t="shared" si="13"/>
        <v>23371.18</v>
      </c>
    </row>
    <row r="339" spans="1:8" x14ac:dyDescent="0.25">
      <c r="A339" s="3" t="s">
        <v>671</v>
      </c>
      <c r="B339" s="3" t="s">
        <v>672</v>
      </c>
      <c r="C339" s="14">
        <v>344972.79999999999</v>
      </c>
      <c r="D339" s="14"/>
      <c r="E339" s="4">
        <f t="shared" si="12"/>
        <v>344972.79999999999</v>
      </c>
      <c r="F339" s="14">
        <v>206393.18</v>
      </c>
      <c r="G339" s="14"/>
      <c r="H339" s="4">
        <f t="shared" si="13"/>
        <v>206393.18</v>
      </c>
    </row>
    <row r="340" spans="1:8" x14ac:dyDescent="0.25">
      <c r="A340" s="3" t="s">
        <v>673</v>
      </c>
      <c r="B340" s="3" t="s">
        <v>674</v>
      </c>
      <c r="C340" s="14">
        <v>6637173.7000000002</v>
      </c>
      <c r="D340" s="14"/>
      <c r="E340" s="4">
        <f t="shared" si="12"/>
        <v>6637173.7000000002</v>
      </c>
      <c r="F340" s="14">
        <v>3166763.17</v>
      </c>
      <c r="G340" s="14"/>
      <c r="H340" s="4">
        <f t="shared" si="13"/>
        <v>3166763.17</v>
      </c>
    </row>
    <row r="341" spans="1:8" x14ac:dyDescent="0.25">
      <c r="A341" s="3" t="s">
        <v>675</v>
      </c>
      <c r="B341" s="3" t="s">
        <v>676</v>
      </c>
      <c r="C341" s="14">
        <v>252870.8</v>
      </c>
      <c r="D341" s="14"/>
      <c r="E341" s="4">
        <f t="shared" si="12"/>
        <v>252870.8</v>
      </c>
      <c r="F341" s="14">
        <v>54323.89</v>
      </c>
      <c r="G341" s="14"/>
      <c r="H341" s="4">
        <f t="shared" si="13"/>
        <v>54323.89</v>
      </c>
    </row>
    <row r="342" spans="1:8" x14ac:dyDescent="0.25">
      <c r="A342" s="3" t="s">
        <v>677</v>
      </c>
      <c r="B342" s="3" t="s">
        <v>678</v>
      </c>
      <c r="C342" s="14">
        <v>669736.1</v>
      </c>
      <c r="D342" s="14"/>
      <c r="E342" s="4">
        <f t="shared" si="12"/>
        <v>669736.1</v>
      </c>
      <c r="F342" s="14">
        <v>106329.46</v>
      </c>
      <c r="G342" s="14"/>
      <c r="H342" s="4">
        <f t="shared" si="13"/>
        <v>106329.46</v>
      </c>
    </row>
    <row r="343" spans="1:8" x14ac:dyDescent="0.25">
      <c r="A343" s="3" t="s">
        <v>679</v>
      </c>
      <c r="B343" s="3" t="s">
        <v>680</v>
      </c>
      <c r="C343" s="14">
        <v>2305119</v>
      </c>
      <c r="D343" s="14"/>
      <c r="E343" s="4">
        <f t="shared" si="12"/>
        <v>2305119</v>
      </c>
      <c r="F343" s="14">
        <v>351883.46</v>
      </c>
      <c r="G343" s="14"/>
      <c r="H343" s="4">
        <f t="shared" si="13"/>
        <v>351883.46</v>
      </c>
    </row>
    <row r="344" spans="1:8" x14ac:dyDescent="0.25">
      <c r="A344" s="3" t="s">
        <v>681</v>
      </c>
      <c r="B344" s="3" t="s">
        <v>682</v>
      </c>
      <c r="C344" s="14">
        <v>783431.6</v>
      </c>
      <c r="D344" s="14"/>
      <c r="E344" s="4">
        <f t="shared" si="12"/>
        <v>783431.6</v>
      </c>
      <c r="F344" s="14">
        <v>649192.4</v>
      </c>
      <c r="G344" s="14"/>
      <c r="H344" s="4">
        <f t="shared" si="13"/>
        <v>649192.4</v>
      </c>
    </row>
    <row r="345" spans="1:8" x14ac:dyDescent="0.25">
      <c r="A345" s="3" t="s">
        <v>683</v>
      </c>
      <c r="B345" s="3" t="s">
        <v>684</v>
      </c>
      <c r="C345" s="14">
        <v>533487.5</v>
      </c>
      <c r="D345" s="14"/>
      <c r="E345" s="4">
        <f t="shared" si="12"/>
        <v>533487.5</v>
      </c>
      <c r="F345" s="14">
        <v>272747.28000000003</v>
      </c>
      <c r="G345" s="14"/>
      <c r="H345" s="4">
        <f t="shared" si="13"/>
        <v>272747.28000000003</v>
      </c>
    </row>
    <row r="346" spans="1:8" x14ac:dyDescent="0.25">
      <c r="A346" s="3" t="s">
        <v>685</v>
      </c>
      <c r="B346" s="3" t="s">
        <v>686</v>
      </c>
      <c r="C346" s="14">
        <v>454708.5</v>
      </c>
      <c r="D346" s="14"/>
      <c r="E346" s="4">
        <f t="shared" si="12"/>
        <v>454708.5</v>
      </c>
      <c r="F346" s="14">
        <v>109462.32</v>
      </c>
      <c r="G346" s="14"/>
      <c r="H346" s="4">
        <f t="shared" si="13"/>
        <v>109462.32</v>
      </c>
    </row>
    <row r="347" spans="1:8" x14ac:dyDescent="0.25">
      <c r="A347" s="3" t="s">
        <v>687</v>
      </c>
      <c r="B347" s="3" t="s">
        <v>688</v>
      </c>
      <c r="C347" s="14">
        <v>121609</v>
      </c>
      <c r="D347" s="14"/>
      <c r="E347" s="4">
        <f t="shared" si="12"/>
        <v>121609</v>
      </c>
      <c r="F347" s="14">
        <v>15100.41</v>
      </c>
      <c r="G347" s="14"/>
      <c r="H347" s="4">
        <f t="shared" si="13"/>
        <v>15100.41</v>
      </c>
    </row>
    <row r="348" spans="1:8" x14ac:dyDescent="0.25">
      <c r="A348" s="3" t="s">
        <v>689</v>
      </c>
      <c r="B348" s="3" t="s">
        <v>690</v>
      </c>
      <c r="C348" s="14">
        <v>332618.7</v>
      </c>
      <c r="D348" s="14"/>
      <c r="E348" s="4">
        <f t="shared" si="12"/>
        <v>332618.7</v>
      </c>
      <c r="F348" s="14">
        <v>257208.26</v>
      </c>
      <c r="G348" s="14"/>
      <c r="H348" s="4">
        <f t="shared" si="13"/>
        <v>257208.26</v>
      </c>
    </row>
    <row r="349" spans="1:8" x14ac:dyDescent="0.25">
      <c r="A349" s="3" t="s">
        <v>691</v>
      </c>
      <c r="B349" s="3" t="s">
        <v>692</v>
      </c>
      <c r="C349" s="14">
        <v>381062.8</v>
      </c>
      <c r="D349" s="14"/>
      <c r="E349" s="4">
        <f t="shared" si="12"/>
        <v>381062.8</v>
      </c>
      <c r="F349" s="14">
        <v>125251.97</v>
      </c>
      <c r="G349" s="14"/>
      <c r="H349" s="4">
        <f t="shared" si="13"/>
        <v>125251.97</v>
      </c>
    </row>
    <row r="350" spans="1:8" x14ac:dyDescent="0.25">
      <c r="A350" s="3" t="s">
        <v>693</v>
      </c>
      <c r="B350" s="3" t="s">
        <v>694</v>
      </c>
      <c r="C350" s="14">
        <v>692400.9</v>
      </c>
      <c r="D350" s="14"/>
      <c r="E350" s="4">
        <f t="shared" si="12"/>
        <v>692400.9</v>
      </c>
      <c r="F350" s="14">
        <v>176004.39</v>
      </c>
      <c r="G350" s="14"/>
      <c r="H350" s="4">
        <f t="shared" si="13"/>
        <v>176004.39</v>
      </c>
    </row>
    <row r="351" spans="1:8" x14ac:dyDescent="0.25">
      <c r="A351" s="3" t="s">
        <v>695</v>
      </c>
      <c r="B351" s="3" t="s">
        <v>696</v>
      </c>
      <c r="C351" s="14">
        <v>687204.5</v>
      </c>
      <c r="D351" s="14"/>
      <c r="E351" s="4">
        <f t="shared" si="12"/>
        <v>687204.5</v>
      </c>
      <c r="F351" s="14">
        <v>262408.82</v>
      </c>
      <c r="G351" s="14"/>
      <c r="H351" s="4">
        <f t="shared" si="13"/>
        <v>262408.82</v>
      </c>
    </row>
    <row r="352" spans="1:8" x14ac:dyDescent="0.25">
      <c r="A352" s="3" t="s">
        <v>697</v>
      </c>
      <c r="B352" s="3" t="s">
        <v>698</v>
      </c>
      <c r="C352" s="14">
        <v>332598.90000000002</v>
      </c>
      <c r="D352" s="14"/>
      <c r="E352" s="4">
        <f t="shared" si="12"/>
        <v>332598.90000000002</v>
      </c>
      <c r="F352" s="14">
        <v>96617.57</v>
      </c>
      <c r="G352" s="14"/>
      <c r="H352" s="4">
        <f t="shared" si="13"/>
        <v>96617.57</v>
      </c>
    </row>
    <row r="353" spans="1:8" x14ac:dyDescent="0.25">
      <c r="A353" s="3" t="s">
        <v>699</v>
      </c>
      <c r="B353" s="3" t="s">
        <v>700</v>
      </c>
      <c r="C353" s="14">
        <v>1245727.7</v>
      </c>
      <c r="D353" s="14"/>
      <c r="E353" s="4">
        <f t="shared" si="12"/>
        <v>1245727.7</v>
      </c>
      <c r="F353" s="14">
        <v>263286.02</v>
      </c>
      <c r="G353" s="14"/>
      <c r="H353" s="4">
        <f t="shared" si="13"/>
        <v>263286.02</v>
      </c>
    </row>
    <row r="354" spans="1:8" x14ac:dyDescent="0.25">
      <c r="A354" s="3" t="s">
        <v>701</v>
      </c>
      <c r="B354" s="3" t="s">
        <v>702</v>
      </c>
      <c r="C354" s="14">
        <v>1867295.3</v>
      </c>
      <c r="D354" s="14"/>
      <c r="E354" s="4">
        <f t="shared" si="12"/>
        <v>1867295.3</v>
      </c>
      <c r="F354" s="14">
        <v>513288.69</v>
      </c>
      <c r="G354" s="14"/>
      <c r="H354" s="4">
        <f t="shared" si="13"/>
        <v>513288.69</v>
      </c>
    </row>
    <row r="355" spans="1:8" x14ac:dyDescent="0.25">
      <c r="A355" s="3" t="s">
        <v>703</v>
      </c>
      <c r="B355" s="3" t="s">
        <v>704</v>
      </c>
      <c r="C355" s="14">
        <v>439576.2</v>
      </c>
      <c r="D355" s="14"/>
      <c r="E355" s="4">
        <f t="shared" si="12"/>
        <v>439576.2</v>
      </c>
      <c r="F355" s="14">
        <v>137156.85</v>
      </c>
      <c r="G355" s="14"/>
      <c r="H355" s="4">
        <f t="shared" si="13"/>
        <v>137156.85</v>
      </c>
    </row>
    <row r="356" spans="1:8" x14ac:dyDescent="0.25">
      <c r="A356" s="3" t="s">
        <v>705</v>
      </c>
      <c r="B356" s="3" t="s">
        <v>706</v>
      </c>
      <c r="C356" s="14">
        <v>547760.80000000005</v>
      </c>
      <c r="D356" s="14"/>
      <c r="E356" s="4">
        <f t="shared" si="12"/>
        <v>547760.80000000005</v>
      </c>
      <c r="F356" s="14">
        <v>1057530.1000000001</v>
      </c>
      <c r="G356" s="14"/>
      <c r="H356" s="4">
        <f t="shared" si="13"/>
        <v>1057530.1000000001</v>
      </c>
    </row>
    <row r="357" spans="1:8" x14ac:dyDescent="0.25">
      <c r="A357" s="3" t="s">
        <v>707</v>
      </c>
      <c r="B357" s="3" t="s">
        <v>708</v>
      </c>
      <c r="C357" s="14">
        <v>678921.7</v>
      </c>
      <c r="D357" s="14"/>
      <c r="E357" s="4">
        <f t="shared" si="12"/>
        <v>678921.7</v>
      </c>
      <c r="F357" s="14">
        <v>175565.79</v>
      </c>
      <c r="G357" s="14"/>
      <c r="H357" s="4">
        <f t="shared" si="13"/>
        <v>175565.79</v>
      </c>
    </row>
    <row r="358" spans="1:8" x14ac:dyDescent="0.25">
      <c r="A358" s="3" t="s">
        <v>709</v>
      </c>
      <c r="B358" s="3" t="s">
        <v>710</v>
      </c>
      <c r="C358" s="14">
        <v>1721981.4</v>
      </c>
      <c r="D358" s="14"/>
      <c r="E358" s="4">
        <f t="shared" si="12"/>
        <v>1721981.4</v>
      </c>
      <c r="F358" s="14">
        <v>309527.12</v>
      </c>
      <c r="G358" s="14"/>
      <c r="H358" s="4">
        <f t="shared" si="13"/>
        <v>309527.12</v>
      </c>
    </row>
    <row r="359" spans="1:8" x14ac:dyDescent="0.25">
      <c r="A359" s="3" t="s">
        <v>711</v>
      </c>
      <c r="B359" s="3" t="s">
        <v>712</v>
      </c>
      <c r="C359" s="14">
        <v>511570.5</v>
      </c>
      <c r="D359" s="14"/>
      <c r="E359" s="4">
        <f t="shared" si="12"/>
        <v>511570.5</v>
      </c>
      <c r="F359" s="14">
        <v>150753.49</v>
      </c>
      <c r="G359" s="14"/>
      <c r="H359" s="4">
        <f t="shared" si="13"/>
        <v>150753.49</v>
      </c>
    </row>
    <row r="360" spans="1:8" x14ac:dyDescent="0.25">
      <c r="A360" s="3" t="s">
        <v>713</v>
      </c>
      <c r="B360" s="3" t="s">
        <v>714</v>
      </c>
      <c r="C360" s="14">
        <v>334060.5</v>
      </c>
      <c r="D360" s="14"/>
      <c r="E360" s="4">
        <f t="shared" si="12"/>
        <v>334060.5</v>
      </c>
      <c r="F360" s="14">
        <v>29887.54</v>
      </c>
      <c r="G360" s="14"/>
      <c r="H360" s="4">
        <f t="shared" si="13"/>
        <v>29887.54</v>
      </c>
    </row>
    <row r="361" spans="1:8" x14ac:dyDescent="0.25">
      <c r="A361" s="3" t="s">
        <v>715</v>
      </c>
      <c r="B361" s="3" t="s">
        <v>716</v>
      </c>
      <c r="C361" s="14">
        <v>331388.59999999998</v>
      </c>
      <c r="D361" s="14"/>
      <c r="E361" s="4">
        <f t="shared" si="12"/>
        <v>331388.59999999998</v>
      </c>
      <c r="F361" s="14">
        <v>42669.63</v>
      </c>
      <c r="G361" s="14"/>
      <c r="H361" s="4">
        <f t="shared" si="13"/>
        <v>42669.63</v>
      </c>
    </row>
    <row r="362" spans="1:8" x14ac:dyDescent="0.25">
      <c r="A362" s="3" t="s">
        <v>717</v>
      </c>
      <c r="B362" s="3" t="s">
        <v>718</v>
      </c>
      <c r="C362" s="14">
        <v>344306.9</v>
      </c>
      <c r="D362" s="14"/>
      <c r="E362" s="4">
        <f t="shared" si="12"/>
        <v>344306.9</v>
      </c>
      <c r="F362" s="14">
        <v>136530.28</v>
      </c>
      <c r="G362" s="14"/>
      <c r="H362" s="4">
        <f t="shared" si="13"/>
        <v>136530.28</v>
      </c>
    </row>
    <row r="363" spans="1:8" x14ac:dyDescent="0.25">
      <c r="A363" s="3" t="s">
        <v>719</v>
      </c>
      <c r="B363" s="3" t="s">
        <v>720</v>
      </c>
      <c r="C363" s="14">
        <v>306639</v>
      </c>
      <c r="D363" s="14"/>
      <c r="E363" s="4">
        <f t="shared" si="12"/>
        <v>306639</v>
      </c>
      <c r="F363" s="14">
        <v>53133.4</v>
      </c>
      <c r="G363" s="14"/>
      <c r="H363" s="4">
        <f t="shared" si="13"/>
        <v>53133.4</v>
      </c>
    </row>
    <row r="364" spans="1:8" x14ac:dyDescent="0.25">
      <c r="A364" s="3" t="s">
        <v>721</v>
      </c>
      <c r="B364" s="3" t="s">
        <v>722</v>
      </c>
      <c r="C364" s="14">
        <v>514356.3</v>
      </c>
      <c r="D364" s="14"/>
      <c r="E364" s="4">
        <f t="shared" si="12"/>
        <v>514356.3</v>
      </c>
      <c r="F364" s="14">
        <v>122683.02</v>
      </c>
      <c r="G364" s="14"/>
      <c r="H364" s="4">
        <f t="shared" si="13"/>
        <v>122683.02</v>
      </c>
    </row>
    <row r="365" spans="1:8" x14ac:dyDescent="0.25">
      <c r="A365" s="3" t="s">
        <v>723</v>
      </c>
      <c r="B365" s="3" t="s">
        <v>724</v>
      </c>
      <c r="C365" s="14">
        <v>255736.1</v>
      </c>
      <c r="D365" s="14"/>
      <c r="E365" s="4">
        <f t="shared" si="12"/>
        <v>255736.1</v>
      </c>
      <c r="F365" s="14">
        <v>39912.71</v>
      </c>
      <c r="G365" s="14"/>
      <c r="H365" s="4">
        <f t="shared" si="13"/>
        <v>39912.71</v>
      </c>
    </row>
    <row r="366" spans="1:8" x14ac:dyDescent="0.25">
      <c r="A366" s="3" t="s">
        <v>725</v>
      </c>
      <c r="B366" s="3" t="s">
        <v>726</v>
      </c>
      <c r="C366" s="14">
        <v>885800.8</v>
      </c>
      <c r="D366" s="14"/>
      <c r="E366" s="4">
        <f t="shared" si="12"/>
        <v>885800.8</v>
      </c>
      <c r="F366" s="14">
        <v>249438.76</v>
      </c>
      <c r="G366" s="14"/>
      <c r="H366" s="4">
        <f t="shared" si="13"/>
        <v>249438.76</v>
      </c>
    </row>
    <row r="367" spans="1:8" x14ac:dyDescent="0.25">
      <c r="A367" s="3" t="s">
        <v>727</v>
      </c>
      <c r="B367" s="3" t="s">
        <v>728</v>
      </c>
      <c r="C367" s="14">
        <v>332919.59999999998</v>
      </c>
      <c r="D367" s="14"/>
      <c r="E367" s="4">
        <f t="shared" si="12"/>
        <v>332919.59999999998</v>
      </c>
      <c r="F367" s="14">
        <v>51692.28</v>
      </c>
      <c r="G367" s="14"/>
      <c r="H367" s="4">
        <f t="shared" si="13"/>
        <v>51692.28</v>
      </c>
    </row>
    <row r="368" spans="1:8" x14ac:dyDescent="0.25">
      <c r="A368" s="3" t="s">
        <v>729</v>
      </c>
      <c r="B368" s="3" t="s">
        <v>730</v>
      </c>
      <c r="C368" s="14">
        <v>292023</v>
      </c>
      <c r="D368" s="14"/>
      <c r="E368" s="4">
        <f t="shared" si="12"/>
        <v>292023</v>
      </c>
      <c r="F368" s="14">
        <v>93672.68</v>
      </c>
      <c r="G368" s="14"/>
      <c r="H368" s="4">
        <f t="shared" si="13"/>
        <v>93672.68</v>
      </c>
    </row>
    <row r="369" spans="1:8" x14ac:dyDescent="0.25">
      <c r="A369" s="3" t="s">
        <v>731</v>
      </c>
      <c r="B369" s="3" t="s">
        <v>732</v>
      </c>
      <c r="C369" s="14">
        <v>436592.3</v>
      </c>
      <c r="D369" s="14"/>
      <c r="E369" s="4">
        <f t="shared" si="12"/>
        <v>436592.3</v>
      </c>
      <c r="F369" s="14">
        <v>167608.31</v>
      </c>
      <c r="G369" s="14"/>
      <c r="H369" s="4">
        <f t="shared" si="13"/>
        <v>167608.31</v>
      </c>
    </row>
    <row r="370" spans="1:8" x14ac:dyDescent="0.25">
      <c r="A370" s="3" t="s">
        <v>733</v>
      </c>
      <c r="B370" s="3" t="s">
        <v>734</v>
      </c>
      <c r="C370" s="14">
        <v>2747966.8</v>
      </c>
      <c r="D370" s="14"/>
      <c r="E370" s="4">
        <f t="shared" si="12"/>
        <v>2747966.8</v>
      </c>
      <c r="F370" s="14">
        <v>1168809.48</v>
      </c>
      <c r="G370" s="14"/>
      <c r="H370" s="4">
        <f t="shared" si="13"/>
        <v>1168809.48</v>
      </c>
    </row>
    <row r="371" spans="1:8" x14ac:dyDescent="0.25">
      <c r="A371" s="3" t="s">
        <v>735</v>
      </c>
      <c r="B371" s="3" t="s">
        <v>736</v>
      </c>
      <c r="C371" s="14">
        <v>419825.3</v>
      </c>
      <c r="D371" s="14"/>
      <c r="E371" s="4">
        <f t="shared" si="12"/>
        <v>419825.3</v>
      </c>
      <c r="F371" s="14">
        <v>66354.09</v>
      </c>
      <c r="G371" s="14"/>
      <c r="H371" s="4">
        <f t="shared" si="13"/>
        <v>66354.09</v>
      </c>
    </row>
    <row r="372" spans="1:8" x14ac:dyDescent="0.25">
      <c r="A372" s="3" t="s">
        <v>737</v>
      </c>
      <c r="B372" s="3" t="s">
        <v>738</v>
      </c>
      <c r="C372" s="14">
        <v>1512591.9</v>
      </c>
      <c r="D372" s="14"/>
      <c r="E372" s="4">
        <f t="shared" si="12"/>
        <v>1512591.9</v>
      </c>
      <c r="F372" s="14">
        <v>230328.28</v>
      </c>
      <c r="G372" s="14"/>
      <c r="H372" s="4">
        <f t="shared" si="13"/>
        <v>230328.28</v>
      </c>
    </row>
    <row r="373" spans="1:8" x14ac:dyDescent="0.25">
      <c r="A373" s="3" t="s">
        <v>739</v>
      </c>
      <c r="B373" s="3" t="s">
        <v>740</v>
      </c>
      <c r="C373" s="14">
        <v>1319806.3</v>
      </c>
      <c r="D373" s="14"/>
      <c r="E373" s="4">
        <f t="shared" si="12"/>
        <v>1319806.3</v>
      </c>
      <c r="F373" s="14">
        <v>287095.8</v>
      </c>
      <c r="G373" s="14"/>
      <c r="H373" s="4">
        <f t="shared" si="13"/>
        <v>287095.8</v>
      </c>
    </row>
    <row r="374" spans="1:8" x14ac:dyDescent="0.25">
      <c r="A374" s="3" t="s">
        <v>741</v>
      </c>
      <c r="B374" s="3" t="s">
        <v>742</v>
      </c>
      <c r="C374" s="14">
        <v>459612.8</v>
      </c>
      <c r="D374" s="14"/>
      <c r="E374" s="4">
        <f t="shared" si="12"/>
        <v>459612.8</v>
      </c>
      <c r="F374" s="14">
        <v>129512.66</v>
      </c>
      <c r="G374" s="14"/>
      <c r="H374" s="4">
        <f t="shared" si="13"/>
        <v>129512.66</v>
      </c>
    </row>
    <row r="375" spans="1:8" x14ac:dyDescent="0.25">
      <c r="A375" s="3" t="s">
        <v>743</v>
      </c>
      <c r="B375" s="3" t="s">
        <v>744</v>
      </c>
      <c r="C375" s="14">
        <v>257978.8</v>
      </c>
      <c r="D375" s="14"/>
      <c r="E375" s="4">
        <f t="shared" si="12"/>
        <v>257978.8</v>
      </c>
      <c r="F375" s="14">
        <v>137407.48000000001</v>
      </c>
      <c r="G375" s="14"/>
      <c r="H375" s="4">
        <f t="shared" si="13"/>
        <v>137407.48000000001</v>
      </c>
    </row>
    <row r="376" spans="1:8" x14ac:dyDescent="0.25">
      <c r="A376" s="3" t="s">
        <v>745</v>
      </c>
      <c r="B376" s="3" t="s">
        <v>746</v>
      </c>
      <c r="C376" s="14">
        <v>177149.6</v>
      </c>
      <c r="D376" s="14"/>
      <c r="E376" s="4">
        <f t="shared" si="12"/>
        <v>177149.6</v>
      </c>
      <c r="F376" s="14">
        <v>41479.14</v>
      </c>
      <c r="G376" s="14"/>
      <c r="H376" s="4">
        <f t="shared" si="13"/>
        <v>41479.14</v>
      </c>
    </row>
    <row r="377" spans="1:8" x14ac:dyDescent="0.25">
      <c r="A377" s="3" t="s">
        <v>747</v>
      </c>
      <c r="B377" s="3" t="s">
        <v>748</v>
      </c>
      <c r="C377" s="14">
        <v>396119.7</v>
      </c>
      <c r="D377" s="14"/>
      <c r="E377" s="4">
        <f t="shared" si="12"/>
        <v>396119.7</v>
      </c>
      <c r="F377" s="14">
        <v>61780.11</v>
      </c>
      <c r="G377" s="14"/>
      <c r="H377" s="4">
        <f t="shared" si="13"/>
        <v>61780.11</v>
      </c>
    </row>
    <row r="378" spans="1:8" x14ac:dyDescent="0.25">
      <c r="A378" s="3" t="s">
        <v>749</v>
      </c>
      <c r="B378" s="3" t="s">
        <v>750</v>
      </c>
      <c r="C378" s="14">
        <v>693278.8</v>
      </c>
      <c r="D378" s="14"/>
      <c r="E378" s="4">
        <f t="shared" si="12"/>
        <v>693278.8</v>
      </c>
      <c r="F378" s="14">
        <v>82457.02</v>
      </c>
      <c r="G378" s="14"/>
      <c r="H378" s="4">
        <f t="shared" si="13"/>
        <v>82457.02</v>
      </c>
    </row>
    <row r="379" spans="1:8" x14ac:dyDescent="0.25">
      <c r="A379" s="3" t="s">
        <v>751</v>
      </c>
      <c r="B379" s="3" t="s">
        <v>752</v>
      </c>
      <c r="C379" s="14">
        <v>181604.1</v>
      </c>
      <c r="D379" s="14"/>
      <c r="E379" s="4">
        <f t="shared" si="12"/>
        <v>181604.1</v>
      </c>
      <c r="F379" s="14">
        <v>25250.9</v>
      </c>
      <c r="G379" s="14"/>
      <c r="H379" s="4">
        <f t="shared" si="13"/>
        <v>25250.9</v>
      </c>
    </row>
    <row r="380" spans="1:8" x14ac:dyDescent="0.25">
      <c r="A380" s="3" t="s">
        <v>753</v>
      </c>
      <c r="B380" s="3" t="s">
        <v>754</v>
      </c>
      <c r="C380" s="14">
        <v>635552.80000000005</v>
      </c>
      <c r="D380" s="14"/>
      <c r="E380" s="4">
        <f t="shared" si="12"/>
        <v>635552.80000000005</v>
      </c>
      <c r="F380" s="14">
        <v>103071.28</v>
      </c>
      <c r="G380" s="14"/>
      <c r="H380" s="4">
        <f t="shared" si="13"/>
        <v>103071.28</v>
      </c>
    </row>
    <row r="381" spans="1:8" x14ac:dyDescent="0.25">
      <c r="A381" s="3" t="s">
        <v>755</v>
      </c>
      <c r="B381" s="3" t="s">
        <v>756</v>
      </c>
      <c r="C381" s="14">
        <v>674427.2</v>
      </c>
      <c r="D381" s="14"/>
      <c r="E381" s="4">
        <f t="shared" si="12"/>
        <v>674427.2</v>
      </c>
      <c r="F381" s="14">
        <v>827076.51</v>
      </c>
      <c r="G381" s="14"/>
      <c r="H381" s="4">
        <f t="shared" si="13"/>
        <v>827076.51</v>
      </c>
    </row>
    <row r="382" spans="1:8" x14ac:dyDescent="0.25">
      <c r="A382" s="3" t="s">
        <v>757</v>
      </c>
      <c r="B382" s="3" t="s">
        <v>758</v>
      </c>
      <c r="C382" s="14">
        <v>153003.6</v>
      </c>
      <c r="D382" s="14"/>
      <c r="E382" s="4">
        <f t="shared" si="12"/>
        <v>153003.6</v>
      </c>
      <c r="F382" s="14">
        <v>22869.919999999998</v>
      </c>
      <c r="G382" s="14"/>
      <c r="H382" s="4">
        <f t="shared" si="13"/>
        <v>22869.919999999998</v>
      </c>
    </row>
    <row r="383" spans="1:8" x14ac:dyDescent="0.25">
      <c r="A383" s="3" t="s">
        <v>759</v>
      </c>
      <c r="B383" s="3" t="s">
        <v>760</v>
      </c>
      <c r="C383" s="14">
        <v>4037668.4</v>
      </c>
      <c r="D383" s="14"/>
      <c r="E383" s="4">
        <f t="shared" si="12"/>
        <v>4037668.4</v>
      </c>
      <c r="F383" s="14">
        <v>680458.4</v>
      </c>
      <c r="G383" s="14"/>
      <c r="H383" s="4">
        <f t="shared" si="13"/>
        <v>680458.4</v>
      </c>
    </row>
    <row r="384" spans="1:8" x14ac:dyDescent="0.25">
      <c r="A384" s="3" t="s">
        <v>761</v>
      </c>
      <c r="B384" s="3" t="s">
        <v>762</v>
      </c>
      <c r="C384" s="14">
        <v>897920.7</v>
      </c>
      <c r="D384" s="14"/>
      <c r="E384" s="4">
        <f t="shared" si="12"/>
        <v>897920.7</v>
      </c>
      <c r="F384" s="14">
        <v>233085.2</v>
      </c>
      <c r="G384" s="14"/>
      <c r="H384" s="4">
        <f t="shared" si="13"/>
        <v>233085.2</v>
      </c>
    </row>
    <row r="385" spans="1:8" x14ac:dyDescent="0.25">
      <c r="A385" s="3" t="s">
        <v>763</v>
      </c>
      <c r="B385" s="3" t="s">
        <v>764</v>
      </c>
      <c r="C385" s="14">
        <v>850202.2</v>
      </c>
      <c r="D385" s="14"/>
      <c r="E385" s="4">
        <f t="shared" si="12"/>
        <v>850202.2</v>
      </c>
      <c r="F385" s="14">
        <v>184901.73</v>
      </c>
      <c r="G385" s="14"/>
      <c r="H385" s="4">
        <f t="shared" si="13"/>
        <v>184901.73</v>
      </c>
    </row>
    <row r="386" spans="1:8" x14ac:dyDescent="0.25">
      <c r="A386" s="3" t="s">
        <v>765</v>
      </c>
      <c r="B386" s="3" t="s">
        <v>766</v>
      </c>
      <c r="C386" s="14">
        <v>465365</v>
      </c>
      <c r="D386" s="14"/>
      <c r="E386" s="4">
        <f t="shared" si="12"/>
        <v>465365</v>
      </c>
      <c r="F386" s="14">
        <v>140477.69</v>
      </c>
      <c r="G386" s="14"/>
      <c r="H386" s="4">
        <f t="shared" si="13"/>
        <v>140477.69</v>
      </c>
    </row>
    <row r="387" spans="1:8" x14ac:dyDescent="0.25">
      <c r="A387" s="3" t="s">
        <v>767</v>
      </c>
      <c r="B387" s="3" t="s">
        <v>768</v>
      </c>
      <c r="C387" s="14">
        <v>364949.2</v>
      </c>
      <c r="D387" s="14"/>
      <c r="E387" s="4">
        <f t="shared" si="12"/>
        <v>364949.2</v>
      </c>
      <c r="F387" s="14">
        <v>184212.5</v>
      </c>
      <c r="G387" s="14"/>
      <c r="H387" s="4">
        <f t="shared" si="13"/>
        <v>184212.5</v>
      </c>
    </row>
    <row r="388" spans="1:8" x14ac:dyDescent="0.25">
      <c r="A388" s="3" t="s">
        <v>769</v>
      </c>
      <c r="B388" s="3" t="s">
        <v>770</v>
      </c>
      <c r="C388" s="14">
        <v>525101.30000000005</v>
      </c>
      <c r="D388" s="14"/>
      <c r="E388" s="4">
        <f t="shared" si="12"/>
        <v>525101.30000000005</v>
      </c>
      <c r="F388" s="14">
        <v>74060.94</v>
      </c>
      <c r="G388" s="14"/>
      <c r="H388" s="4">
        <f t="shared" si="13"/>
        <v>74060.94</v>
      </c>
    </row>
    <row r="389" spans="1:8" x14ac:dyDescent="0.25">
      <c r="A389" s="3" t="s">
        <v>771</v>
      </c>
      <c r="B389" s="3" t="s">
        <v>772</v>
      </c>
      <c r="C389" s="14">
        <v>261374.1</v>
      </c>
      <c r="D389" s="14"/>
      <c r="E389" s="4">
        <f t="shared" si="12"/>
        <v>261374.1</v>
      </c>
      <c r="F389" s="14">
        <v>37281.1</v>
      </c>
      <c r="G389" s="14"/>
      <c r="H389" s="4">
        <f t="shared" si="13"/>
        <v>37281.1</v>
      </c>
    </row>
    <row r="390" spans="1:8" x14ac:dyDescent="0.25">
      <c r="A390" s="3" t="s">
        <v>773</v>
      </c>
      <c r="B390" s="3" t="s">
        <v>774</v>
      </c>
      <c r="C390" s="14">
        <v>1306287.8</v>
      </c>
      <c r="D390" s="14"/>
      <c r="E390" s="4">
        <f t="shared" si="12"/>
        <v>1306287.8</v>
      </c>
      <c r="F390" s="14">
        <v>300379.15000000002</v>
      </c>
      <c r="G390" s="14"/>
      <c r="H390" s="4">
        <f t="shared" si="13"/>
        <v>300379.15000000002</v>
      </c>
    </row>
    <row r="391" spans="1:8" x14ac:dyDescent="0.25">
      <c r="A391" s="3" t="s">
        <v>775</v>
      </c>
      <c r="B391" s="3" t="s">
        <v>776</v>
      </c>
      <c r="C391" s="14">
        <v>7595580.7999999998</v>
      </c>
      <c r="D391" s="14"/>
      <c r="E391" s="4">
        <f t="shared" si="12"/>
        <v>7595580.7999999998</v>
      </c>
      <c r="F391" s="14">
        <v>6290919.3700000001</v>
      </c>
      <c r="G391" s="14"/>
      <c r="H391" s="4">
        <f t="shared" si="13"/>
        <v>6290919.3700000001</v>
      </c>
    </row>
    <row r="392" spans="1:8" x14ac:dyDescent="0.25">
      <c r="A392" s="3" t="s">
        <v>777</v>
      </c>
      <c r="B392" s="3" t="s">
        <v>778</v>
      </c>
      <c r="C392" s="14">
        <v>6067025.2999999998</v>
      </c>
      <c r="D392" s="14"/>
      <c r="E392" s="4">
        <f t="shared" ref="E392:E455" si="14">C392-D392</f>
        <v>6067025.2999999998</v>
      </c>
      <c r="F392" s="14">
        <v>1195438.8400000001</v>
      </c>
      <c r="G392" s="14"/>
      <c r="H392" s="4">
        <f t="shared" ref="H392:H455" si="15">F392-G392</f>
        <v>1195438.8400000001</v>
      </c>
    </row>
    <row r="393" spans="1:8" x14ac:dyDescent="0.25">
      <c r="A393" s="3" t="s">
        <v>779</v>
      </c>
      <c r="B393" s="3" t="s">
        <v>780</v>
      </c>
      <c r="C393" s="14">
        <v>481449.1</v>
      </c>
      <c r="D393" s="14"/>
      <c r="E393" s="4">
        <f t="shared" si="14"/>
        <v>481449.1</v>
      </c>
      <c r="F393" s="14">
        <v>181142.29</v>
      </c>
      <c r="G393" s="14"/>
      <c r="H393" s="4">
        <f t="shared" si="15"/>
        <v>181142.29</v>
      </c>
    </row>
    <row r="394" spans="1:8" x14ac:dyDescent="0.25">
      <c r="A394" s="3" t="s">
        <v>781</v>
      </c>
      <c r="B394" s="3" t="s">
        <v>782</v>
      </c>
      <c r="C394" s="14">
        <v>956236.1</v>
      </c>
      <c r="D394" s="14"/>
      <c r="E394" s="4">
        <f t="shared" si="14"/>
        <v>956236.1</v>
      </c>
      <c r="F394" s="14">
        <v>176004.39</v>
      </c>
      <c r="G394" s="14"/>
      <c r="H394" s="4">
        <f t="shared" si="15"/>
        <v>176004.39</v>
      </c>
    </row>
    <row r="395" spans="1:8" x14ac:dyDescent="0.25">
      <c r="A395" s="3" t="s">
        <v>783</v>
      </c>
      <c r="B395" s="3" t="s">
        <v>784</v>
      </c>
      <c r="C395" s="14">
        <v>516847.9</v>
      </c>
      <c r="D395" s="14">
        <v>99514.54</v>
      </c>
      <c r="E395" s="4">
        <f t="shared" si="14"/>
        <v>417333.36000000004</v>
      </c>
      <c r="F395" s="14">
        <v>56892.84</v>
      </c>
      <c r="G395" s="14"/>
      <c r="H395" s="4">
        <f t="shared" si="15"/>
        <v>56892.84</v>
      </c>
    </row>
    <row r="396" spans="1:8" x14ac:dyDescent="0.25">
      <c r="A396" s="3" t="s">
        <v>785</v>
      </c>
      <c r="B396" s="3" t="s">
        <v>786</v>
      </c>
      <c r="C396" s="14">
        <v>1712505.4</v>
      </c>
      <c r="D396" s="14"/>
      <c r="E396" s="4">
        <f t="shared" si="14"/>
        <v>1712505.4</v>
      </c>
      <c r="F396" s="14">
        <v>3155547.51</v>
      </c>
      <c r="G396" s="14"/>
      <c r="H396" s="4">
        <f t="shared" si="15"/>
        <v>3155547.51</v>
      </c>
    </row>
    <row r="397" spans="1:8" x14ac:dyDescent="0.25">
      <c r="A397" s="3" t="s">
        <v>787</v>
      </c>
      <c r="B397" s="3" t="s">
        <v>788</v>
      </c>
      <c r="C397" s="14">
        <v>1623215.5</v>
      </c>
      <c r="D397" s="14"/>
      <c r="E397" s="4">
        <f t="shared" si="14"/>
        <v>1623215.5</v>
      </c>
      <c r="F397" s="14">
        <v>211468.43</v>
      </c>
      <c r="G397" s="14"/>
      <c r="H397" s="4">
        <f t="shared" si="15"/>
        <v>211468.43</v>
      </c>
    </row>
    <row r="398" spans="1:8" x14ac:dyDescent="0.25">
      <c r="A398" s="3" t="s">
        <v>789</v>
      </c>
      <c r="B398" s="3" t="s">
        <v>790</v>
      </c>
      <c r="C398" s="14">
        <v>2661909.5</v>
      </c>
      <c r="D398" s="14"/>
      <c r="E398" s="4">
        <f t="shared" si="14"/>
        <v>2661909.5</v>
      </c>
      <c r="F398" s="14">
        <v>421433.08</v>
      </c>
      <c r="G398" s="14"/>
      <c r="H398" s="4">
        <f t="shared" si="15"/>
        <v>421433.08</v>
      </c>
    </row>
    <row r="399" spans="1:8" x14ac:dyDescent="0.25">
      <c r="A399" s="3" t="s">
        <v>791</v>
      </c>
      <c r="B399" s="3" t="s">
        <v>792</v>
      </c>
      <c r="C399" s="14">
        <v>934861.2</v>
      </c>
      <c r="D399" s="14"/>
      <c r="E399" s="4">
        <f t="shared" si="14"/>
        <v>934861.2</v>
      </c>
      <c r="F399" s="14">
        <v>261468.96</v>
      </c>
      <c r="G399" s="14"/>
      <c r="H399" s="4">
        <f t="shared" si="15"/>
        <v>261468.96</v>
      </c>
    </row>
    <row r="400" spans="1:8" x14ac:dyDescent="0.25">
      <c r="A400" s="3" t="s">
        <v>793</v>
      </c>
      <c r="B400" s="3" t="s">
        <v>794</v>
      </c>
      <c r="C400" s="14">
        <v>602816.1</v>
      </c>
      <c r="D400" s="14"/>
      <c r="E400" s="4">
        <f t="shared" si="14"/>
        <v>602816.1</v>
      </c>
      <c r="F400" s="14">
        <v>175189.84</v>
      </c>
      <c r="G400" s="14"/>
      <c r="H400" s="4">
        <f t="shared" si="15"/>
        <v>175189.84</v>
      </c>
    </row>
    <row r="401" spans="1:8" x14ac:dyDescent="0.25">
      <c r="A401" s="3" t="s">
        <v>795</v>
      </c>
      <c r="B401" s="3" t="s">
        <v>796</v>
      </c>
      <c r="C401" s="14">
        <v>827860.8</v>
      </c>
      <c r="D401" s="14"/>
      <c r="E401" s="4">
        <f t="shared" si="14"/>
        <v>827860.8</v>
      </c>
      <c r="F401" s="14">
        <v>102068.76</v>
      </c>
      <c r="G401" s="14"/>
      <c r="H401" s="4">
        <f t="shared" si="15"/>
        <v>102068.76</v>
      </c>
    </row>
    <row r="402" spans="1:8" x14ac:dyDescent="0.25">
      <c r="A402" s="3" t="s">
        <v>797</v>
      </c>
      <c r="B402" s="3" t="s">
        <v>798</v>
      </c>
      <c r="C402" s="14">
        <v>1361837.6</v>
      </c>
      <c r="D402" s="14"/>
      <c r="E402" s="4">
        <f t="shared" si="14"/>
        <v>1361837.6</v>
      </c>
      <c r="F402" s="14">
        <v>204200.18</v>
      </c>
      <c r="G402" s="14"/>
      <c r="H402" s="4">
        <f t="shared" si="15"/>
        <v>204200.18</v>
      </c>
    </row>
    <row r="403" spans="1:8" x14ac:dyDescent="0.25">
      <c r="A403" s="3" t="s">
        <v>799</v>
      </c>
      <c r="B403" s="3" t="s">
        <v>800</v>
      </c>
      <c r="C403" s="14">
        <v>6166601.2000000002</v>
      </c>
      <c r="D403" s="14"/>
      <c r="E403" s="4">
        <f t="shared" si="14"/>
        <v>6166601.2000000002</v>
      </c>
      <c r="F403" s="14">
        <v>2513999.2999999998</v>
      </c>
      <c r="G403" s="14"/>
      <c r="H403" s="4">
        <f t="shared" si="15"/>
        <v>2513999.2999999998</v>
      </c>
    </row>
    <row r="404" spans="1:8" x14ac:dyDescent="0.25">
      <c r="A404" s="3" t="s">
        <v>801</v>
      </c>
      <c r="B404" s="3" t="s">
        <v>802</v>
      </c>
      <c r="C404" s="14">
        <v>1083531.1000000001</v>
      </c>
      <c r="D404" s="14"/>
      <c r="E404" s="4">
        <f t="shared" si="14"/>
        <v>1083531.1000000001</v>
      </c>
      <c r="F404" s="14">
        <v>305391.74</v>
      </c>
      <c r="G404" s="14"/>
      <c r="H404" s="4">
        <f t="shared" si="15"/>
        <v>305391.74</v>
      </c>
    </row>
    <row r="405" spans="1:8" x14ac:dyDescent="0.25">
      <c r="A405" s="3" t="s">
        <v>803</v>
      </c>
      <c r="B405" s="3" t="s">
        <v>804</v>
      </c>
      <c r="C405" s="14">
        <v>3358427.2</v>
      </c>
      <c r="D405" s="14"/>
      <c r="E405" s="4">
        <f t="shared" si="14"/>
        <v>3358427.2</v>
      </c>
      <c r="F405" s="14">
        <v>2626657.15</v>
      </c>
      <c r="G405" s="14"/>
      <c r="H405" s="4">
        <f t="shared" si="15"/>
        <v>2626657.15</v>
      </c>
    </row>
    <row r="406" spans="1:8" x14ac:dyDescent="0.25">
      <c r="A406" s="3" t="s">
        <v>805</v>
      </c>
      <c r="B406" s="3" t="s">
        <v>806</v>
      </c>
      <c r="C406" s="14">
        <v>352468.7</v>
      </c>
      <c r="D406" s="14"/>
      <c r="E406" s="4">
        <f t="shared" si="14"/>
        <v>352468.7</v>
      </c>
      <c r="F406" s="14">
        <v>107331.97</v>
      </c>
      <c r="G406" s="14"/>
      <c r="H406" s="4">
        <f t="shared" si="15"/>
        <v>107331.97</v>
      </c>
    </row>
    <row r="407" spans="1:8" x14ac:dyDescent="0.25">
      <c r="A407" s="3" t="s">
        <v>807</v>
      </c>
      <c r="B407" s="3" t="s">
        <v>808</v>
      </c>
      <c r="C407" s="14">
        <v>2854258</v>
      </c>
      <c r="D407" s="14"/>
      <c r="E407" s="4">
        <f t="shared" si="14"/>
        <v>2854258</v>
      </c>
      <c r="F407" s="14">
        <v>1694629.64</v>
      </c>
      <c r="G407" s="14"/>
      <c r="H407" s="4">
        <f t="shared" si="15"/>
        <v>1694629.64</v>
      </c>
    </row>
    <row r="408" spans="1:8" x14ac:dyDescent="0.25">
      <c r="A408" s="3" t="s">
        <v>809</v>
      </c>
      <c r="B408" s="3" t="s">
        <v>810</v>
      </c>
      <c r="C408" s="14">
        <v>283644</v>
      </c>
      <c r="D408" s="14"/>
      <c r="E408" s="4">
        <f t="shared" si="14"/>
        <v>283644</v>
      </c>
      <c r="F408" s="14">
        <v>66855.350000000006</v>
      </c>
      <c r="G408" s="14"/>
      <c r="H408" s="4">
        <f t="shared" si="15"/>
        <v>66855.350000000006</v>
      </c>
    </row>
    <row r="409" spans="1:8" x14ac:dyDescent="0.25">
      <c r="A409" s="3" t="s">
        <v>811</v>
      </c>
      <c r="B409" s="3" t="s">
        <v>812</v>
      </c>
      <c r="C409" s="14">
        <v>280707.3</v>
      </c>
      <c r="D409" s="14"/>
      <c r="E409" s="4">
        <f t="shared" si="14"/>
        <v>280707.3</v>
      </c>
      <c r="F409" s="14">
        <v>235027.57</v>
      </c>
      <c r="G409" s="14"/>
      <c r="H409" s="4">
        <f t="shared" si="15"/>
        <v>235027.57</v>
      </c>
    </row>
    <row r="410" spans="1:8" x14ac:dyDescent="0.25">
      <c r="A410" s="3" t="s">
        <v>813</v>
      </c>
      <c r="B410" s="3" t="s">
        <v>814</v>
      </c>
      <c r="C410" s="14">
        <v>268658.09999999998</v>
      </c>
      <c r="D410" s="14"/>
      <c r="E410" s="4">
        <f t="shared" si="14"/>
        <v>268658.09999999998</v>
      </c>
      <c r="F410" s="14">
        <v>47682.21</v>
      </c>
      <c r="G410" s="14"/>
      <c r="H410" s="4">
        <f t="shared" si="15"/>
        <v>47682.21</v>
      </c>
    </row>
    <row r="411" spans="1:8" x14ac:dyDescent="0.25">
      <c r="A411" s="3" t="s">
        <v>815</v>
      </c>
      <c r="B411" s="3" t="s">
        <v>816</v>
      </c>
      <c r="C411" s="14">
        <v>411104.2</v>
      </c>
      <c r="D411" s="14"/>
      <c r="E411" s="4">
        <f t="shared" si="14"/>
        <v>411104.2</v>
      </c>
      <c r="F411" s="14">
        <v>113723.02</v>
      </c>
      <c r="G411" s="14"/>
      <c r="H411" s="4">
        <f t="shared" si="15"/>
        <v>113723.02</v>
      </c>
    </row>
    <row r="412" spans="1:8" x14ac:dyDescent="0.25">
      <c r="A412" s="3" t="s">
        <v>817</v>
      </c>
      <c r="B412" s="3" t="s">
        <v>818</v>
      </c>
      <c r="C412" s="14">
        <v>8362780.9000000004</v>
      </c>
      <c r="D412" s="14"/>
      <c r="E412" s="4">
        <f t="shared" si="14"/>
        <v>8362780.9000000004</v>
      </c>
      <c r="F412" s="14">
        <v>1345189.82</v>
      </c>
      <c r="G412" s="14"/>
      <c r="H412" s="4">
        <f t="shared" si="15"/>
        <v>1345189.82</v>
      </c>
    </row>
    <row r="413" spans="1:8" x14ac:dyDescent="0.25">
      <c r="A413" s="3" t="s">
        <v>819</v>
      </c>
      <c r="B413" s="3" t="s">
        <v>820</v>
      </c>
      <c r="C413" s="14">
        <v>2245907.9</v>
      </c>
      <c r="D413" s="14"/>
      <c r="E413" s="4">
        <f t="shared" si="14"/>
        <v>2245907.9</v>
      </c>
      <c r="F413" s="14">
        <v>600131.73</v>
      </c>
      <c r="G413" s="14"/>
      <c r="H413" s="4">
        <f t="shared" si="15"/>
        <v>600131.73</v>
      </c>
    </row>
    <row r="414" spans="1:8" x14ac:dyDescent="0.25">
      <c r="A414" s="3" t="s">
        <v>821</v>
      </c>
      <c r="B414" s="3" t="s">
        <v>822</v>
      </c>
      <c r="C414" s="14">
        <v>146085.5</v>
      </c>
      <c r="D414" s="14"/>
      <c r="E414" s="4">
        <f t="shared" si="14"/>
        <v>146085.5</v>
      </c>
      <c r="F414" s="14">
        <v>31266</v>
      </c>
      <c r="G414" s="14"/>
      <c r="H414" s="4">
        <f t="shared" si="15"/>
        <v>31266</v>
      </c>
    </row>
    <row r="415" spans="1:8" x14ac:dyDescent="0.25">
      <c r="A415" s="3" t="s">
        <v>823</v>
      </c>
      <c r="B415" s="3" t="s">
        <v>824</v>
      </c>
      <c r="C415" s="14">
        <v>501603</v>
      </c>
      <c r="D415" s="14"/>
      <c r="E415" s="4">
        <f t="shared" si="14"/>
        <v>501603</v>
      </c>
      <c r="F415" s="14">
        <v>560093.71</v>
      </c>
      <c r="G415" s="14"/>
      <c r="H415" s="4">
        <f t="shared" si="15"/>
        <v>560093.71</v>
      </c>
    </row>
    <row r="416" spans="1:8" x14ac:dyDescent="0.25">
      <c r="A416" s="3" t="s">
        <v>825</v>
      </c>
      <c r="B416" s="3" t="s">
        <v>826</v>
      </c>
      <c r="C416" s="14">
        <v>543062.69999999995</v>
      </c>
      <c r="D416" s="14"/>
      <c r="E416" s="4">
        <f t="shared" si="14"/>
        <v>543062.69999999995</v>
      </c>
      <c r="F416" s="14">
        <v>214162.69</v>
      </c>
      <c r="G416" s="14"/>
      <c r="H416" s="4">
        <f t="shared" si="15"/>
        <v>214162.69</v>
      </c>
    </row>
    <row r="417" spans="1:8" x14ac:dyDescent="0.25">
      <c r="A417" s="3" t="s">
        <v>827</v>
      </c>
      <c r="B417" s="3" t="s">
        <v>828</v>
      </c>
      <c r="C417" s="14">
        <v>165140</v>
      </c>
      <c r="D417" s="14"/>
      <c r="E417" s="4">
        <f t="shared" si="14"/>
        <v>165140</v>
      </c>
      <c r="F417" s="14">
        <v>56892.84</v>
      </c>
      <c r="G417" s="14"/>
      <c r="H417" s="4">
        <f t="shared" si="15"/>
        <v>56892.84</v>
      </c>
    </row>
    <row r="418" spans="1:8" x14ac:dyDescent="0.25">
      <c r="A418" s="3" t="s">
        <v>829</v>
      </c>
      <c r="B418" s="3" t="s">
        <v>830</v>
      </c>
      <c r="C418" s="14">
        <v>1181790.5</v>
      </c>
      <c r="D418" s="14"/>
      <c r="E418" s="4">
        <f t="shared" si="14"/>
        <v>1181790.5</v>
      </c>
      <c r="F418" s="14">
        <v>199124.94</v>
      </c>
      <c r="G418" s="14"/>
      <c r="H418" s="4">
        <f t="shared" si="15"/>
        <v>199124.94</v>
      </c>
    </row>
    <row r="419" spans="1:8" x14ac:dyDescent="0.25">
      <c r="A419" s="3" t="s">
        <v>831</v>
      </c>
      <c r="B419" s="3" t="s">
        <v>832</v>
      </c>
      <c r="C419" s="14">
        <v>3891609.6000000001</v>
      </c>
      <c r="D419" s="14"/>
      <c r="E419" s="4">
        <f t="shared" si="14"/>
        <v>3891609.6000000001</v>
      </c>
      <c r="F419" s="14">
        <v>3186876.17</v>
      </c>
      <c r="G419" s="14"/>
      <c r="H419" s="4">
        <f t="shared" si="15"/>
        <v>3186876.17</v>
      </c>
    </row>
    <row r="420" spans="1:8" x14ac:dyDescent="0.25">
      <c r="A420" s="3" t="s">
        <v>833</v>
      </c>
      <c r="B420" s="3" t="s">
        <v>834</v>
      </c>
      <c r="C420" s="14">
        <v>1913788.5</v>
      </c>
      <c r="D420" s="14"/>
      <c r="E420" s="4">
        <f t="shared" si="14"/>
        <v>1913788.5</v>
      </c>
      <c r="F420" s="14">
        <v>751574.45</v>
      </c>
      <c r="G420" s="14"/>
      <c r="H420" s="4">
        <f t="shared" si="15"/>
        <v>751574.45</v>
      </c>
    </row>
    <row r="421" spans="1:8" x14ac:dyDescent="0.25">
      <c r="A421" s="3" t="s">
        <v>835</v>
      </c>
      <c r="B421" s="3" t="s">
        <v>836</v>
      </c>
      <c r="C421" s="14">
        <v>932874.7</v>
      </c>
      <c r="D421" s="14"/>
      <c r="E421" s="4">
        <f t="shared" si="14"/>
        <v>932874.7</v>
      </c>
      <c r="F421" s="14">
        <v>305642.36</v>
      </c>
      <c r="G421" s="14"/>
      <c r="H421" s="4">
        <f t="shared" si="15"/>
        <v>305642.36</v>
      </c>
    </row>
    <row r="422" spans="1:8" x14ac:dyDescent="0.25">
      <c r="A422" s="3" t="s">
        <v>837</v>
      </c>
      <c r="B422" s="3" t="s">
        <v>838</v>
      </c>
      <c r="C422" s="14">
        <v>215056</v>
      </c>
      <c r="D422" s="14"/>
      <c r="E422" s="4">
        <f t="shared" si="14"/>
        <v>215056</v>
      </c>
      <c r="F422" s="14">
        <v>28885.02</v>
      </c>
      <c r="G422" s="14"/>
      <c r="H422" s="4">
        <f t="shared" si="15"/>
        <v>28885.02</v>
      </c>
    </row>
    <row r="423" spans="1:8" x14ac:dyDescent="0.25">
      <c r="A423" s="3" t="s">
        <v>839</v>
      </c>
      <c r="B423" s="3" t="s">
        <v>840</v>
      </c>
      <c r="C423" s="14">
        <v>2108780.9</v>
      </c>
      <c r="D423" s="14"/>
      <c r="E423" s="4">
        <f t="shared" si="14"/>
        <v>2108780.9</v>
      </c>
      <c r="F423" s="14">
        <v>606648.09</v>
      </c>
      <c r="G423" s="14"/>
      <c r="H423" s="4">
        <f t="shared" si="15"/>
        <v>606648.09</v>
      </c>
    </row>
    <row r="424" spans="1:8" x14ac:dyDescent="0.25">
      <c r="A424" s="3" t="s">
        <v>841</v>
      </c>
      <c r="B424" s="3" t="s">
        <v>842</v>
      </c>
      <c r="C424" s="14">
        <v>1558884</v>
      </c>
      <c r="D424" s="14"/>
      <c r="E424" s="4">
        <f t="shared" si="14"/>
        <v>1558884</v>
      </c>
      <c r="F424" s="14">
        <v>735283.55</v>
      </c>
      <c r="G424" s="14"/>
      <c r="H424" s="4">
        <f t="shared" si="15"/>
        <v>735283.55</v>
      </c>
    </row>
    <row r="425" spans="1:8" x14ac:dyDescent="0.25">
      <c r="A425" s="3" t="s">
        <v>843</v>
      </c>
      <c r="B425" s="3" t="s">
        <v>844</v>
      </c>
      <c r="C425" s="14">
        <v>171201.5</v>
      </c>
      <c r="D425" s="14"/>
      <c r="E425" s="4">
        <f t="shared" si="14"/>
        <v>171201.5</v>
      </c>
      <c r="F425" s="14">
        <v>37093.129999999997</v>
      </c>
      <c r="G425" s="14"/>
      <c r="H425" s="4">
        <f t="shared" si="15"/>
        <v>37093.129999999997</v>
      </c>
    </row>
    <row r="426" spans="1:8" x14ac:dyDescent="0.25">
      <c r="A426" s="3" t="s">
        <v>845</v>
      </c>
      <c r="B426" s="3" t="s">
        <v>846</v>
      </c>
      <c r="C426" s="14">
        <v>613806.19999999995</v>
      </c>
      <c r="D426" s="14"/>
      <c r="E426" s="4">
        <f t="shared" si="14"/>
        <v>613806.19999999995</v>
      </c>
      <c r="F426" s="14">
        <v>105201.63</v>
      </c>
      <c r="G426" s="14"/>
      <c r="H426" s="4">
        <f t="shared" si="15"/>
        <v>105201.63</v>
      </c>
    </row>
    <row r="427" spans="1:8" x14ac:dyDescent="0.25">
      <c r="A427" s="3" t="s">
        <v>847</v>
      </c>
      <c r="B427" s="3" t="s">
        <v>848</v>
      </c>
      <c r="C427" s="14">
        <v>602388.80000000005</v>
      </c>
      <c r="D427" s="14"/>
      <c r="E427" s="4">
        <f t="shared" si="14"/>
        <v>602388.80000000005</v>
      </c>
      <c r="F427" s="14">
        <v>293862.78999999998</v>
      </c>
      <c r="G427" s="14"/>
      <c r="H427" s="4">
        <f t="shared" si="15"/>
        <v>293862.78999999998</v>
      </c>
    </row>
    <row r="428" spans="1:8" x14ac:dyDescent="0.25">
      <c r="A428" s="3" t="s">
        <v>849</v>
      </c>
      <c r="B428" s="3" t="s">
        <v>850</v>
      </c>
      <c r="C428" s="14">
        <v>213858.1</v>
      </c>
      <c r="D428" s="14"/>
      <c r="E428" s="4">
        <f t="shared" si="14"/>
        <v>213858.1</v>
      </c>
      <c r="F428" s="14">
        <v>37782.36</v>
      </c>
      <c r="G428" s="14"/>
      <c r="H428" s="4">
        <f t="shared" si="15"/>
        <v>37782.36</v>
      </c>
    </row>
    <row r="429" spans="1:8" x14ac:dyDescent="0.25">
      <c r="A429" s="3" t="s">
        <v>851</v>
      </c>
      <c r="B429" s="3" t="s">
        <v>852</v>
      </c>
      <c r="C429" s="14">
        <v>228088.6</v>
      </c>
      <c r="D429" s="14"/>
      <c r="E429" s="4">
        <f t="shared" si="14"/>
        <v>228088.6</v>
      </c>
      <c r="F429" s="14">
        <v>28383.759999999998</v>
      </c>
      <c r="G429" s="14"/>
      <c r="H429" s="4">
        <f t="shared" si="15"/>
        <v>28383.759999999998</v>
      </c>
    </row>
    <row r="430" spans="1:8" x14ac:dyDescent="0.25">
      <c r="A430" s="3" t="s">
        <v>853</v>
      </c>
      <c r="B430" s="3" t="s">
        <v>854</v>
      </c>
      <c r="C430" s="14">
        <v>1293915.8999999999</v>
      </c>
      <c r="D430" s="14"/>
      <c r="E430" s="4">
        <f t="shared" si="14"/>
        <v>1293915.8999999999</v>
      </c>
      <c r="F430" s="14">
        <v>237659.18</v>
      </c>
      <c r="G430" s="14"/>
      <c r="H430" s="4">
        <f t="shared" si="15"/>
        <v>237659.18</v>
      </c>
    </row>
    <row r="431" spans="1:8" x14ac:dyDescent="0.25">
      <c r="A431" s="3" t="s">
        <v>855</v>
      </c>
      <c r="B431" s="3" t="s">
        <v>856</v>
      </c>
      <c r="C431" s="14">
        <v>696835.4</v>
      </c>
      <c r="D431" s="14"/>
      <c r="E431" s="4">
        <f t="shared" si="14"/>
        <v>696835.4</v>
      </c>
      <c r="F431" s="14">
        <v>128948.75</v>
      </c>
      <c r="G431" s="14"/>
      <c r="H431" s="4">
        <f t="shared" si="15"/>
        <v>128948.75</v>
      </c>
    </row>
    <row r="432" spans="1:8" x14ac:dyDescent="0.25">
      <c r="A432" s="3" t="s">
        <v>857</v>
      </c>
      <c r="B432" s="3" t="s">
        <v>858</v>
      </c>
      <c r="C432" s="14">
        <v>3265199.9</v>
      </c>
      <c r="D432" s="14"/>
      <c r="E432" s="4">
        <f t="shared" si="14"/>
        <v>3265199.9</v>
      </c>
      <c r="F432" s="14">
        <v>561848.11</v>
      </c>
      <c r="G432" s="14"/>
      <c r="H432" s="4">
        <f t="shared" si="15"/>
        <v>561848.11</v>
      </c>
    </row>
    <row r="433" spans="1:8" x14ac:dyDescent="0.25">
      <c r="A433" s="3" t="s">
        <v>859</v>
      </c>
      <c r="B433" s="3" t="s">
        <v>860</v>
      </c>
      <c r="C433" s="14">
        <v>2346593.7000000002</v>
      </c>
      <c r="D433" s="14"/>
      <c r="E433" s="4">
        <f t="shared" si="14"/>
        <v>2346593.7000000002</v>
      </c>
      <c r="F433" s="14">
        <v>1046753.04</v>
      </c>
      <c r="G433" s="14"/>
      <c r="H433" s="4">
        <f t="shared" si="15"/>
        <v>1046753.04</v>
      </c>
    </row>
    <row r="434" spans="1:8" x14ac:dyDescent="0.25">
      <c r="A434" s="3" t="s">
        <v>861</v>
      </c>
      <c r="B434" s="3" t="s">
        <v>862</v>
      </c>
      <c r="C434" s="14">
        <v>564172.80000000005</v>
      </c>
      <c r="D434" s="14"/>
      <c r="E434" s="4">
        <f t="shared" si="14"/>
        <v>564172.80000000005</v>
      </c>
      <c r="F434" s="14">
        <v>139349.85999999999</v>
      </c>
      <c r="G434" s="14"/>
      <c r="H434" s="4">
        <f t="shared" si="15"/>
        <v>139349.85999999999</v>
      </c>
    </row>
    <row r="435" spans="1:8" x14ac:dyDescent="0.25">
      <c r="A435" s="3" t="s">
        <v>863</v>
      </c>
      <c r="B435" s="3" t="s">
        <v>864</v>
      </c>
      <c r="C435" s="14">
        <v>480553.7</v>
      </c>
      <c r="D435" s="14"/>
      <c r="E435" s="4">
        <f t="shared" si="14"/>
        <v>480553.7</v>
      </c>
      <c r="F435" s="14">
        <v>94988.479999999996</v>
      </c>
      <c r="G435" s="14"/>
      <c r="H435" s="4">
        <f t="shared" si="15"/>
        <v>94988.479999999996</v>
      </c>
    </row>
    <row r="436" spans="1:8" x14ac:dyDescent="0.25">
      <c r="A436" s="3" t="s">
        <v>865</v>
      </c>
      <c r="B436" s="3" t="s">
        <v>866</v>
      </c>
      <c r="C436" s="14">
        <v>232212.3</v>
      </c>
      <c r="D436" s="14"/>
      <c r="E436" s="4">
        <f t="shared" si="14"/>
        <v>232212.3</v>
      </c>
      <c r="F436" s="14">
        <v>19862.37</v>
      </c>
      <c r="G436" s="14"/>
      <c r="H436" s="4">
        <f t="shared" si="15"/>
        <v>19862.37</v>
      </c>
    </row>
    <row r="437" spans="1:8" x14ac:dyDescent="0.25">
      <c r="A437" s="3" t="s">
        <v>867</v>
      </c>
      <c r="B437" s="3" t="s">
        <v>868</v>
      </c>
      <c r="C437" s="14">
        <v>289998.59999999998</v>
      </c>
      <c r="D437" s="14"/>
      <c r="E437" s="4">
        <f t="shared" si="14"/>
        <v>289998.59999999998</v>
      </c>
      <c r="F437" s="14">
        <v>114662.88</v>
      </c>
      <c r="G437" s="14"/>
      <c r="H437" s="4">
        <f t="shared" si="15"/>
        <v>114662.88</v>
      </c>
    </row>
    <row r="438" spans="1:8" x14ac:dyDescent="0.25">
      <c r="A438" s="3" t="s">
        <v>869</v>
      </c>
      <c r="B438" s="3" t="s">
        <v>870</v>
      </c>
      <c r="C438" s="14">
        <v>333136.5</v>
      </c>
      <c r="D438" s="14"/>
      <c r="E438" s="4">
        <f t="shared" si="14"/>
        <v>333136.5</v>
      </c>
      <c r="F438" s="14">
        <v>56579.55</v>
      </c>
      <c r="G438" s="14"/>
      <c r="H438" s="4">
        <f t="shared" si="15"/>
        <v>56579.55</v>
      </c>
    </row>
    <row r="439" spans="1:8" x14ac:dyDescent="0.25">
      <c r="A439" s="3" t="s">
        <v>871</v>
      </c>
      <c r="B439" s="3" t="s">
        <v>872</v>
      </c>
      <c r="C439" s="14">
        <v>871411.8</v>
      </c>
      <c r="D439" s="14"/>
      <c r="E439" s="4">
        <f t="shared" si="14"/>
        <v>871411.8</v>
      </c>
      <c r="F439" s="14">
        <v>168798.8</v>
      </c>
      <c r="G439" s="14"/>
      <c r="H439" s="4">
        <f t="shared" si="15"/>
        <v>168798.8</v>
      </c>
    </row>
    <row r="440" spans="1:8" x14ac:dyDescent="0.25">
      <c r="A440" s="3" t="s">
        <v>873</v>
      </c>
      <c r="B440" s="3" t="s">
        <v>874</v>
      </c>
      <c r="C440" s="14">
        <v>1087753.8</v>
      </c>
      <c r="D440" s="14"/>
      <c r="E440" s="4">
        <f t="shared" si="14"/>
        <v>1087753.8</v>
      </c>
      <c r="F440" s="14">
        <v>249689.39</v>
      </c>
      <c r="G440" s="14"/>
      <c r="H440" s="4">
        <f t="shared" si="15"/>
        <v>249689.39</v>
      </c>
    </row>
    <row r="441" spans="1:8" x14ac:dyDescent="0.25">
      <c r="A441" s="3" t="s">
        <v>875</v>
      </c>
      <c r="B441" s="3" t="s">
        <v>876</v>
      </c>
      <c r="C441" s="14">
        <v>1380640.8</v>
      </c>
      <c r="D441" s="14"/>
      <c r="E441" s="4">
        <f t="shared" si="14"/>
        <v>1380640.8</v>
      </c>
      <c r="F441" s="14">
        <v>224062.55</v>
      </c>
      <c r="G441" s="14"/>
      <c r="H441" s="4">
        <f t="shared" si="15"/>
        <v>224062.55</v>
      </c>
    </row>
    <row r="442" spans="1:8" x14ac:dyDescent="0.25">
      <c r="A442" s="3" t="s">
        <v>877</v>
      </c>
      <c r="B442" s="3" t="s">
        <v>878</v>
      </c>
      <c r="C442" s="14">
        <v>391327.9</v>
      </c>
      <c r="D442" s="14"/>
      <c r="E442" s="4">
        <f t="shared" si="14"/>
        <v>391327.9</v>
      </c>
      <c r="F442" s="14">
        <v>56140.95</v>
      </c>
      <c r="G442" s="14"/>
      <c r="H442" s="4">
        <f t="shared" si="15"/>
        <v>56140.95</v>
      </c>
    </row>
    <row r="443" spans="1:8" x14ac:dyDescent="0.25">
      <c r="A443" s="3" t="s">
        <v>879</v>
      </c>
      <c r="B443" s="3" t="s">
        <v>880</v>
      </c>
      <c r="C443" s="14">
        <v>3729810.5</v>
      </c>
      <c r="D443" s="14"/>
      <c r="E443" s="4">
        <f t="shared" si="14"/>
        <v>3729810.5</v>
      </c>
      <c r="F443" s="14">
        <v>604831.03</v>
      </c>
      <c r="G443" s="14"/>
      <c r="H443" s="4">
        <f t="shared" si="15"/>
        <v>604831.03</v>
      </c>
    </row>
    <row r="444" spans="1:8" x14ac:dyDescent="0.25">
      <c r="A444" s="3" t="s">
        <v>881</v>
      </c>
      <c r="B444" s="3" t="s">
        <v>882</v>
      </c>
      <c r="C444" s="14">
        <v>547256.30000000005</v>
      </c>
      <c r="D444" s="14"/>
      <c r="E444" s="4">
        <f t="shared" si="14"/>
        <v>547256.30000000005</v>
      </c>
      <c r="F444" s="14">
        <v>115226.8</v>
      </c>
      <c r="G444" s="14"/>
      <c r="H444" s="4">
        <f t="shared" si="15"/>
        <v>115226.8</v>
      </c>
    </row>
    <row r="445" spans="1:8" x14ac:dyDescent="0.25">
      <c r="A445" s="3" t="s">
        <v>883</v>
      </c>
      <c r="B445" s="3" t="s">
        <v>884</v>
      </c>
      <c r="C445" s="14">
        <v>5189724.5999999996</v>
      </c>
      <c r="D445" s="14"/>
      <c r="E445" s="4">
        <f t="shared" si="14"/>
        <v>5189724.5999999996</v>
      </c>
      <c r="F445" s="14">
        <v>1588174.87</v>
      </c>
      <c r="G445" s="14"/>
      <c r="H445" s="4">
        <f t="shared" si="15"/>
        <v>1588174.87</v>
      </c>
    </row>
    <row r="446" spans="1:8" x14ac:dyDescent="0.25">
      <c r="A446" s="3" t="s">
        <v>885</v>
      </c>
      <c r="B446" s="3" t="s">
        <v>886</v>
      </c>
      <c r="C446" s="14">
        <v>252342.2</v>
      </c>
      <c r="D446" s="14"/>
      <c r="E446" s="4">
        <f t="shared" si="14"/>
        <v>252342.2</v>
      </c>
      <c r="F446" s="14">
        <v>50877.74</v>
      </c>
      <c r="G446" s="14"/>
      <c r="H446" s="4">
        <f t="shared" si="15"/>
        <v>50877.74</v>
      </c>
    </row>
    <row r="447" spans="1:8" x14ac:dyDescent="0.25">
      <c r="A447" s="3" t="s">
        <v>887</v>
      </c>
      <c r="B447" s="3" t="s">
        <v>888</v>
      </c>
      <c r="C447" s="14">
        <v>1636539.3</v>
      </c>
      <c r="D447" s="14"/>
      <c r="E447" s="4">
        <f t="shared" si="14"/>
        <v>1636539.3</v>
      </c>
      <c r="F447" s="14">
        <v>578577.61</v>
      </c>
      <c r="G447" s="14"/>
      <c r="H447" s="4">
        <f t="shared" si="15"/>
        <v>578577.61</v>
      </c>
    </row>
    <row r="448" spans="1:8" x14ac:dyDescent="0.25">
      <c r="A448" s="3" t="s">
        <v>889</v>
      </c>
      <c r="B448" s="3" t="s">
        <v>890</v>
      </c>
      <c r="C448" s="14">
        <v>327809.59999999998</v>
      </c>
      <c r="D448" s="14"/>
      <c r="E448" s="4">
        <f t="shared" si="14"/>
        <v>327809.59999999998</v>
      </c>
      <c r="F448" s="14">
        <v>15664.33</v>
      </c>
      <c r="G448" s="14"/>
      <c r="H448" s="4">
        <f t="shared" si="15"/>
        <v>15664.33</v>
      </c>
    </row>
    <row r="449" spans="1:8" x14ac:dyDescent="0.25">
      <c r="A449" s="3" t="s">
        <v>891</v>
      </c>
      <c r="B449" s="3" t="s">
        <v>892</v>
      </c>
      <c r="C449" s="14">
        <v>424781.3</v>
      </c>
      <c r="D449" s="14"/>
      <c r="E449" s="4">
        <f t="shared" si="14"/>
        <v>424781.3</v>
      </c>
      <c r="F449" s="14">
        <v>27193.27</v>
      </c>
      <c r="G449" s="14"/>
      <c r="H449" s="4">
        <f t="shared" si="15"/>
        <v>27193.27</v>
      </c>
    </row>
    <row r="450" spans="1:8" x14ac:dyDescent="0.25">
      <c r="A450" s="3" t="s">
        <v>893</v>
      </c>
      <c r="B450" s="3" t="s">
        <v>894</v>
      </c>
      <c r="C450" s="14">
        <v>235545.8</v>
      </c>
      <c r="D450" s="14"/>
      <c r="E450" s="4">
        <f t="shared" si="14"/>
        <v>235545.8</v>
      </c>
      <c r="F450" s="14">
        <v>30138.17</v>
      </c>
      <c r="G450" s="14"/>
      <c r="H450" s="4">
        <f t="shared" si="15"/>
        <v>30138.17</v>
      </c>
    </row>
    <row r="451" spans="1:8" x14ac:dyDescent="0.25">
      <c r="A451" s="3" t="s">
        <v>895</v>
      </c>
      <c r="B451" s="3" t="s">
        <v>896</v>
      </c>
      <c r="C451" s="14">
        <v>501164.1</v>
      </c>
      <c r="D451" s="14"/>
      <c r="E451" s="4">
        <f t="shared" si="14"/>
        <v>501164.1</v>
      </c>
      <c r="F451" s="14">
        <v>106454.77</v>
      </c>
      <c r="G451" s="14"/>
      <c r="H451" s="4">
        <f t="shared" si="15"/>
        <v>106454.77</v>
      </c>
    </row>
    <row r="452" spans="1:8" x14ac:dyDescent="0.25">
      <c r="A452" s="3" t="s">
        <v>897</v>
      </c>
      <c r="B452" s="3" t="s">
        <v>898</v>
      </c>
      <c r="C452" s="14">
        <v>1591655.8</v>
      </c>
      <c r="D452" s="14"/>
      <c r="E452" s="4">
        <f t="shared" si="14"/>
        <v>1591655.8</v>
      </c>
      <c r="F452" s="14">
        <v>376445.13</v>
      </c>
      <c r="G452" s="14"/>
      <c r="H452" s="4">
        <f t="shared" si="15"/>
        <v>376445.13</v>
      </c>
    </row>
    <row r="453" spans="1:8" x14ac:dyDescent="0.25">
      <c r="A453" s="3" t="s">
        <v>899</v>
      </c>
      <c r="B453" s="3" t="s">
        <v>900</v>
      </c>
      <c r="C453" s="14">
        <v>3010895.1</v>
      </c>
      <c r="D453" s="14"/>
      <c r="E453" s="4">
        <f t="shared" si="14"/>
        <v>3010895.1</v>
      </c>
      <c r="F453" s="14">
        <v>1071440.02</v>
      </c>
      <c r="G453" s="14"/>
      <c r="H453" s="4">
        <f t="shared" si="15"/>
        <v>1071440.02</v>
      </c>
    </row>
    <row r="454" spans="1:8" x14ac:dyDescent="0.25">
      <c r="A454" s="3" t="s">
        <v>901</v>
      </c>
      <c r="B454" s="3" t="s">
        <v>902</v>
      </c>
      <c r="C454" s="14">
        <v>714567.2</v>
      </c>
      <c r="D454" s="14"/>
      <c r="E454" s="4">
        <f t="shared" si="14"/>
        <v>714567.2</v>
      </c>
      <c r="F454" s="14">
        <v>154700.9</v>
      </c>
      <c r="G454" s="14"/>
      <c r="H454" s="4">
        <f t="shared" si="15"/>
        <v>154700.9</v>
      </c>
    </row>
    <row r="455" spans="1:8" x14ac:dyDescent="0.25">
      <c r="A455" s="3" t="s">
        <v>903</v>
      </c>
      <c r="B455" s="3" t="s">
        <v>904</v>
      </c>
      <c r="C455" s="14">
        <v>652049.4</v>
      </c>
      <c r="D455" s="14"/>
      <c r="E455" s="4">
        <f t="shared" si="14"/>
        <v>652049.4</v>
      </c>
      <c r="F455" s="14">
        <v>206393.18</v>
      </c>
      <c r="G455" s="14"/>
      <c r="H455" s="4">
        <f t="shared" si="15"/>
        <v>206393.18</v>
      </c>
    </row>
    <row r="456" spans="1:8" x14ac:dyDescent="0.25">
      <c r="A456" s="3" t="s">
        <v>905</v>
      </c>
      <c r="B456" s="3" t="s">
        <v>906</v>
      </c>
      <c r="C456" s="14">
        <v>6616183.0999999996</v>
      </c>
      <c r="D456" s="14"/>
      <c r="E456" s="4">
        <f t="shared" ref="E456:E519" si="16">C456-D456</f>
        <v>6616183.0999999996</v>
      </c>
      <c r="F456" s="14">
        <v>868117.05</v>
      </c>
      <c r="G456" s="14"/>
      <c r="H456" s="4">
        <f t="shared" ref="H456:H519" si="17">F456-G456</f>
        <v>868117.05</v>
      </c>
    </row>
    <row r="457" spans="1:8" x14ac:dyDescent="0.25">
      <c r="A457" s="3" t="s">
        <v>907</v>
      </c>
      <c r="B457" s="3" t="s">
        <v>908</v>
      </c>
      <c r="C457" s="14">
        <v>413342.4</v>
      </c>
      <c r="D457" s="14"/>
      <c r="E457" s="4">
        <f t="shared" si="16"/>
        <v>413342.4</v>
      </c>
      <c r="F457" s="14">
        <v>63847.8</v>
      </c>
      <c r="G457" s="14"/>
      <c r="H457" s="4">
        <f t="shared" si="17"/>
        <v>63847.8</v>
      </c>
    </row>
    <row r="458" spans="1:8" x14ac:dyDescent="0.25">
      <c r="A458" s="3" t="s">
        <v>909</v>
      </c>
      <c r="B458" s="3" t="s">
        <v>910</v>
      </c>
      <c r="C458" s="14">
        <v>1213252.3999999999</v>
      </c>
      <c r="D458" s="14"/>
      <c r="E458" s="4">
        <f t="shared" si="16"/>
        <v>1213252.3999999999</v>
      </c>
      <c r="F458" s="14">
        <v>277007.96999999997</v>
      </c>
      <c r="G458" s="14"/>
      <c r="H458" s="4">
        <f t="shared" si="17"/>
        <v>277007.96999999997</v>
      </c>
    </row>
    <row r="459" spans="1:8" x14ac:dyDescent="0.25">
      <c r="A459" s="3" t="s">
        <v>911</v>
      </c>
      <c r="B459" s="3" t="s">
        <v>912</v>
      </c>
      <c r="C459" s="14">
        <v>588854.80000000005</v>
      </c>
      <c r="D459" s="14"/>
      <c r="E459" s="4">
        <f t="shared" si="16"/>
        <v>588854.80000000005</v>
      </c>
      <c r="F459" s="14">
        <v>245491.35</v>
      </c>
      <c r="G459" s="14"/>
      <c r="H459" s="4">
        <f t="shared" si="17"/>
        <v>245491.35</v>
      </c>
    </row>
    <row r="460" spans="1:8" x14ac:dyDescent="0.25">
      <c r="A460" s="3" t="s">
        <v>913</v>
      </c>
      <c r="B460" s="3" t="s">
        <v>914</v>
      </c>
      <c r="C460" s="14">
        <v>1273591.3999999999</v>
      </c>
      <c r="D460" s="14"/>
      <c r="E460" s="4">
        <f t="shared" si="16"/>
        <v>1273591.3999999999</v>
      </c>
      <c r="F460" s="14">
        <v>222809.4</v>
      </c>
      <c r="G460" s="14"/>
      <c r="H460" s="4">
        <f t="shared" si="17"/>
        <v>222809.4</v>
      </c>
    </row>
    <row r="461" spans="1:8" x14ac:dyDescent="0.25">
      <c r="A461" s="3" t="s">
        <v>915</v>
      </c>
      <c r="B461" s="3" t="s">
        <v>916</v>
      </c>
      <c r="C461" s="14">
        <v>680205.6</v>
      </c>
      <c r="D461" s="14"/>
      <c r="E461" s="4">
        <f t="shared" si="16"/>
        <v>680205.6</v>
      </c>
      <c r="F461" s="14">
        <v>181956.83</v>
      </c>
      <c r="G461" s="14"/>
      <c r="H461" s="4">
        <f t="shared" si="17"/>
        <v>181956.83</v>
      </c>
    </row>
    <row r="462" spans="1:8" x14ac:dyDescent="0.25">
      <c r="A462" s="3" t="s">
        <v>917</v>
      </c>
      <c r="B462" s="3" t="s">
        <v>918</v>
      </c>
      <c r="C462" s="14">
        <v>359404</v>
      </c>
      <c r="D462" s="14"/>
      <c r="E462" s="4">
        <f t="shared" si="16"/>
        <v>359404</v>
      </c>
      <c r="F462" s="14">
        <v>104449.74</v>
      </c>
      <c r="G462" s="14"/>
      <c r="H462" s="4">
        <f t="shared" si="17"/>
        <v>104449.74</v>
      </c>
    </row>
    <row r="463" spans="1:8" x14ac:dyDescent="0.25">
      <c r="A463" s="3" t="s">
        <v>919</v>
      </c>
      <c r="B463" s="3" t="s">
        <v>920</v>
      </c>
      <c r="C463" s="14">
        <v>1743482.6</v>
      </c>
      <c r="D463" s="14"/>
      <c r="E463" s="4">
        <f t="shared" si="16"/>
        <v>1743482.6</v>
      </c>
      <c r="F463" s="14">
        <v>209651.36</v>
      </c>
      <c r="G463" s="14"/>
      <c r="H463" s="4">
        <f t="shared" si="17"/>
        <v>209651.36</v>
      </c>
    </row>
    <row r="464" spans="1:8" x14ac:dyDescent="0.25">
      <c r="A464" s="3" t="s">
        <v>921</v>
      </c>
      <c r="B464" s="3" t="s">
        <v>922</v>
      </c>
      <c r="C464" s="14">
        <v>290120.3</v>
      </c>
      <c r="D464" s="14"/>
      <c r="E464" s="4">
        <f t="shared" si="16"/>
        <v>290120.3</v>
      </c>
      <c r="F464" s="14">
        <v>72494.509999999995</v>
      </c>
      <c r="G464" s="14"/>
      <c r="H464" s="4">
        <f t="shared" si="17"/>
        <v>72494.509999999995</v>
      </c>
    </row>
    <row r="465" spans="1:8" x14ac:dyDescent="0.25">
      <c r="A465" s="3" t="s">
        <v>923</v>
      </c>
      <c r="B465" s="3" t="s">
        <v>924</v>
      </c>
      <c r="C465" s="14">
        <v>717060.9</v>
      </c>
      <c r="D465" s="14"/>
      <c r="E465" s="4">
        <f t="shared" si="16"/>
        <v>717060.9</v>
      </c>
      <c r="F465" s="14">
        <v>305579.71000000002</v>
      </c>
      <c r="G465" s="14"/>
      <c r="H465" s="4">
        <f t="shared" si="17"/>
        <v>305579.71000000002</v>
      </c>
    </row>
    <row r="466" spans="1:8" x14ac:dyDescent="0.25">
      <c r="A466" s="3" t="s">
        <v>925</v>
      </c>
      <c r="B466" s="3" t="s">
        <v>926</v>
      </c>
      <c r="C466" s="14">
        <v>1895091.6</v>
      </c>
      <c r="D466" s="14"/>
      <c r="E466" s="4">
        <f t="shared" si="16"/>
        <v>1895091.6</v>
      </c>
      <c r="F466" s="14">
        <v>328449.63</v>
      </c>
      <c r="G466" s="14"/>
      <c r="H466" s="4">
        <f t="shared" si="17"/>
        <v>328449.63</v>
      </c>
    </row>
    <row r="467" spans="1:8" x14ac:dyDescent="0.25">
      <c r="A467" s="3" t="s">
        <v>927</v>
      </c>
      <c r="B467" s="3" t="s">
        <v>928</v>
      </c>
      <c r="C467" s="14">
        <v>304950.40000000002</v>
      </c>
      <c r="D467" s="14"/>
      <c r="E467" s="4">
        <f t="shared" si="16"/>
        <v>304950.40000000002</v>
      </c>
      <c r="F467" s="14">
        <v>33020.400000000001</v>
      </c>
      <c r="G467" s="14"/>
      <c r="H467" s="4">
        <f t="shared" si="17"/>
        <v>33020.400000000001</v>
      </c>
    </row>
    <row r="468" spans="1:8" x14ac:dyDescent="0.25">
      <c r="A468" s="3" t="s">
        <v>929</v>
      </c>
      <c r="B468" s="3" t="s">
        <v>930</v>
      </c>
      <c r="C468" s="14">
        <v>617452.30000000005</v>
      </c>
      <c r="D468" s="14"/>
      <c r="E468" s="4">
        <f t="shared" si="16"/>
        <v>617452.30000000005</v>
      </c>
      <c r="F468" s="14">
        <v>288223.63</v>
      </c>
      <c r="G468" s="14"/>
      <c r="H468" s="4">
        <f t="shared" si="17"/>
        <v>288223.63</v>
      </c>
    </row>
    <row r="469" spans="1:8" x14ac:dyDescent="0.25">
      <c r="A469" s="3" t="s">
        <v>931</v>
      </c>
      <c r="B469" s="3" t="s">
        <v>932</v>
      </c>
      <c r="C469" s="14">
        <v>257473.8</v>
      </c>
      <c r="D469" s="14"/>
      <c r="E469" s="4">
        <f t="shared" si="16"/>
        <v>257473.8</v>
      </c>
      <c r="F469" s="14">
        <v>32895.089999999997</v>
      </c>
      <c r="G469" s="14"/>
      <c r="H469" s="4">
        <f t="shared" si="17"/>
        <v>32895.089999999997</v>
      </c>
    </row>
    <row r="470" spans="1:8" x14ac:dyDescent="0.25">
      <c r="A470" s="3" t="s">
        <v>933</v>
      </c>
      <c r="B470" s="3" t="s">
        <v>934</v>
      </c>
      <c r="C470" s="14">
        <v>163815.70000000001</v>
      </c>
      <c r="D470" s="14"/>
      <c r="E470" s="4">
        <f t="shared" si="16"/>
        <v>163815.70000000001</v>
      </c>
      <c r="F470" s="14">
        <v>21366.14</v>
      </c>
      <c r="G470" s="14"/>
      <c r="H470" s="4">
        <f t="shared" si="17"/>
        <v>21366.14</v>
      </c>
    </row>
    <row r="471" spans="1:8" x14ac:dyDescent="0.25">
      <c r="A471" s="3" t="s">
        <v>935</v>
      </c>
      <c r="B471" s="3" t="s">
        <v>936</v>
      </c>
      <c r="C471" s="14">
        <v>423083.4</v>
      </c>
      <c r="D471" s="14"/>
      <c r="E471" s="4">
        <f t="shared" si="16"/>
        <v>423083.4</v>
      </c>
      <c r="F471" s="14">
        <v>102507.36</v>
      </c>
      <c r="G471" s="14"/>
      <c r="H471" s="4">
        <f t="shared" si="17"/>
        <v>102507.36</v>
      </c>
    </row>
    <row r="472" spans="1:8" x14ac:dyDescent="0.25">
      <c r="A472" s="3" t="s">
        <v>937</v>
      </c>
      <c r="B472" s="3" t="s">
        <v>938</v>
      </c>
      <c r="C472" s="14">
        <v>5301923.7</v>
      </c>
      <c r="D472" s="14"/>
      <c r="E472" s="4">
        <f t="shared" si="16"/>
        <v>5301923.7</v>
      </c>
      <c r="F472" s="14">
        <v>869683.48</v>
      </c>
      <c r="G472" s="14"/>
      <c r="H472" s="4">
        <f t="shared" si="17"/>
        <v>869683.48</v>
      </c>
    </row>
    <row r="473" spans="1:8" x14ac:dyDescent="0.25">
      <c r="A473" s="3" t="s">
        <v>939</v>
      </c>
      <c r="B473" s="3" t="s">
        <v>940</v>
      </c>
      <c r="C473" s="14">
        <v>3222585.6</v>
      </c>
      <c r="D473" s="14"/>
      <c r="E473" s="4">
        <f t="shared" si="16"/>
        <v>3222585.6</v>
      </c>
      <c r="F473" s="14">
        <v>1197506.53</v>
      </c>
      <c r="G473" s="14"/>
      <c r="H473" s="4">
        <f t="shared" si="17"/>
        <v>1197506.53</v>
      </c>
    </row>
    <row r="474" spans="1:8" x14ac:dyDescent="0.25">
      <c r="A474" s="3" t="s">
        <v>941</v>
      </c>
      <c r="B474" s="3" t="s">
        <v>942</v>
      </c>
      <c r="C474" s="14">
        <v>3969567.8</v>
      </c>
      <c r="D474" s="14"/>
      <c r="E474" s="4">
        <f t="shared" si="16"/>
        <v>3969567.8</v>
      </c>
      <c r="F474" s="14">
        <v>889608.51</v>
      </c>
      <c r="G474" s="14"/>
      <c r="H474" s="4">
        <f t="shared" si="17"/>
        <v>889608.51</v>
      </c>
    </row>
    <row r="475" spans="1:8" x14ac:dyDescent="0.25">
      <c r="A475" s="3" t="s">
        <v>943</v>
      </c>
      <c r="B475" s="3" t="s">
        <v>944</v>
      </c>
      <c r="C475" s="14">
        <v>8811913.0999999996</v>
      </c>
      <c r="D475" s="14"/>
      <c r="E475" s="4">
        <f t="shared" si="16"/>
        <v>8811913.0999999996</v>
      </c>
      <c r="F475" s="14">
        <v>2176401.71</v>
      </c>
      <c r="G475" s="14"/>
      <c r="H475" s="4">
        <f t="shared" si="17"/>
        <v>2176401.71</v>
      </c>
    </row>
    <row r="476" spans="1:8" x14ac:dyDescent="0.25">
      <c r="A476" s="3" t="s">
        <v>945</v>
      </c>
      <c r="B476" s="3" t="s">
        <v>946</v>
      </c>
      <c r="C476" s="14">
        <v>1281370.8999999999</v>
      </c>
      <c r="D476" s="14"/>
      <c r="E476" s="4">
        <f t="shared" si="16"/>
        <v>1281370.8999999999</v>
      </c>
      <c r="F476" s="14">
        <v>275316.23</v>
      </c>
      <c r="G476" s="14"/>
      <c r="H476" s="4">
        <f t="shared" si="17"/>
        <v>275316.23</v>
      </c>
    </row>
    <row r="477" spans="1:8" x14ac:dyDescent="0.25">
      <c r="A477" s="3" t="s">
        <v>947</v>
      </c>
      <c r="B477" s="3" t="s">
        <v>948</v>
      </c>
      <c r="C477" s="14">
        <v>189718.3</v>
      </c>
      <c r="D477" s="14"/>
      <c r="E477" s="4">
        <f t="shared" si="16"/>
        <v>189718.3</v>
      </c>
      <c r="F477" s="14">
        <v>27005.3</v>
      </c>
      <c r="G477" s="14"/>
      <c r="H477" s="4">
        <f t="shared" si="17"/>
        <v>27005.3</v>
      </c>
    </row>
    <row r="478" spans="1:8" x14ac:dyDescent="0.25">
      <c r="A478" s="3" t="s">
        <v>949</v>
      </c>
      <c r="B478" s="3" t="s">
        <v>950</v>
      </c>
      <c r="C478" s="14">
        <v>549426.69999999995</v>
      </c>
      <c r="D478" s="14"/>
      <c r="E478" s="4">
        <f t="shared" si="16"/>
        <v>549426.69999999995</v>
      </c>
      <c r="F478" s="14">
        <v>210591.22</v>
      </c>
      <c r="G478" s="14"/>
      <c r="H478" s="4">
        <f t="shared" si="17"/>
        <v>210591.22</v>
      </c>
    </row>
    <row r="479" spans="1:8" x14ac:dyDescent="0.25">
      <c r="A479" s="3" t="s">
        <v>951</v>
      </c>
      <c r="B479" s="3" t="s">
        <v>952</v>
      </c>
      <c r="C479" s="14">
        <v>393195</v>
      </c>
      <c r="D479" s="14"/>
      <c r="E479" s="4">
        <f t="shared" si="16"/>
        <v>393195</v>
      </c>
      <c r="F479" s="14">
        <v>80890.59</v>
      </c>
      <c r="G479" s="14"/>
      <c r="H479" s="4">
        <f t="shared" si="17"/>
        <v>80890.59</v>
      </c>
    </row>
    <row r="480" spans="1:8" x14ac:dyDescent="0.25">
      <c r="A480" s="3" t="s">
        <v>953</v>
      </c>
      <c r="B480" s="3" t="s">
        <v>954</v>
      </c>
      <c r="C480" s="14">
        <v>635399.1</v>
      </c>
      <c r="D480" s="14"/>
      <c r="E480" s="4">
        <f t="shared" si="16"/>
        <v>635399.1</v>
      </c>
      <c r="F480" s="14">
        <v>215541.15</v>
      </c>
      <c r="G480" s="14"/>
      <c r="H480" s="4">
        <f t="shared" si="17"/>
        <v>215541.15</v>
      </c>
    </row>
    <row r="481" spans="1:8" x14ac:dyDescent="0.25">
      <c r="A481" s="3" t="s">
        <v>955</v>
      </c>
      <c r="B481" s="3" t="s">
        <v>956</v>
      </c>
      <c r="C481" s="14">
        <v>1984620.6</v>
      </c>
      <c r="D481" s="14"/>
      <c r="E481" s="4">
        <f t="shared" si="16"/>
        <v>1984620.6</v>
      </c>
      <c r="F481" s="14">
        <v>637538.14</v>
      </c>
      <c r="G481" s="14"/>
      <c r="H481" s="4">
        <f t="shared" si="17"/>
        <v>637538.14</v>
      </c>
    </row>
    <row r="482" spans="1:8" x14ac:dyDescent="0.25">
      <c r="A482" s="3" t="s">
        <v>957</v>
      </c>
      <c r="B482" s="3" t="s">
        <v>958</v>
      </c>
      <c r="C482" s="14">
        <v>231548.5</v>
      </c>
      <c r="D482" s="14"/>
      <c r="E482" s="4">
        <f t="shared" si="16"/>
        <v>231548.5</v>
      </c>
      <c r="F482" s="14">
        <v>26378.73</v>
      </c>
      <c r="G482" s="14"/>
      <c r="H482" s="4">
        <f t="shared" si="17"/>
        <v>26378.73</v>
      </c>
    </row>
    <row r="483" spans="1:8" x14ac:dyDescent="0.25">
      <c r="A483" s="3" t="s">
        <v>959</v>
      </c>
      <c r="B483" s="3" t="s">
        <v>960</v>
      </c>
      <c r="C483" s="14">
        <v>519994.5</v>
      </c>
      <c r="D483" s="14"/>
      <c r="E483" s="4">
        <f t="shared" si="16"/>
        <v>519994.5</v>
      </c>
      <c r="F483" s="14">
        <v>83146.25</v>
      </c>
      <c r="G483" s="14"/>
      <c r="H483" s="4">
        <f t="shared" si="17"/>
        <v>83146.25</v>
      </c>
    </row>
    <row r="484" spans="1:8" x14ac:dyDescent="0.25">
      <c r="A484" s="3" t="s">
        <v>961</v>
      </c>
      <c r="B484" s="3" t="s">
        <v>962</v>
      </c>
      <c r="C484" s="14">
        <v>423440.7</v>
      </c>
      <c r="D484" s="14"/>
      <c r="E484" s="4">
        <f t="shared" si="16"/>
        <v>423440.7</v>
      </c>
      <c r="F484" s="14">
        <v>100189.04</v>
      </c>
      <c r="G484" s="14"/>
      <c r="H484" s="4">
        <f t="shared" si="17"/>
        <v>100189.04</v>
      </c>
    </row>
    <row r="485" spans="1:8" x14ac:dyDescent="0.25">
      <c r="A485" s="3" t="s">
        <v>963</v>
      </c>
      <c r="B485" s="3" t="s">
        <v>964</v>
      </c>
      <c r="C485" s="14">
        <v>119989.5</v>
      </c>
      <c r="D485" s="14"/>
      <c r="E485" s="4">
        <f t="shared" si="16"/>
        <v>119989.5</v>
      </c>
      <c r="F485" s="14">
        <v>10902.37</v>
      </c>
      <c r="G485" s="14"/>
      <c r="H485" s="4">
        <f t="shared" si="17"/>
        <v>10902.37</v>
      </c>
    </row>
    <row r="486" spans="1:8" x14ac:dyDescent="0.25">
      <c r="A486" s="3" t="s">
        <v>965</v>
      </c>
      <c r="B486" s="3" t="s">
        <v>966</v>
      </c>
      <c r="C486" s="14">
        <v>449668.8</v>
      </c>
      <c r="D486" s="14"/>
      <c r="E486" s="4">
        <f t="shared" si="16"/>
        <v>449668.8</v>
      </c>
      <c r="F486" s="14">
        <v>84650.03</v>
      </c>
      <c r="G486" s="14"/>
      <c r="H486" s="4">
        <f t="shared" si="17"/>
        <v>84650.03</v>
      </c>
    </row>
    <row r="487" spans="1:8" x14ac:dyDescent="0.25">
      <c r="A487" s="3" t="s">
        <v>967</v>
      </c>
      <c r="B487" s="3" t="s">
        <v>968</v>
      </c>
      <c r="C487" s="14">
        <v>673376.4</v>
      </c>
      <c r="D487" s="14"/>
      <c r="E487" s="4">
        <f t="shared" si="16"/>
        <v>673376.4</v>
      </c>
      <c r="F487" s="14">
        <v>118923.58</v>
      </c>
      <c r="G487" s="14"/>
      <c r="H487" s="4">
        <f t="shared" si="17"/>
        <v>118923.58</v>
      </c>
    </row>
    <row r="488" spans="1:8" x14ac:dyDescent="0.25">
      <c r="A488" s="3" t="s">
        <v>969</v>
      </c>
      <c r="B488" s="3" t="s">
        <v>970</v>
      </c>
      <c r="C488" s="14">
        <v>7725394.4000000004</v>
      </c>
      <c r="D488" s="14"/>
      <c r="E488" s="4">
        <f t="shared" si="16"/>
        <v>7725394.4000000004</v>
      </c>
      <c r="F488" s="14">
        <v>3498784.26</v>
      </c>
      <c r="G488" s="14"/>
      <c r="H488" s="4">
        <f t="shared" si="17"/>
        <v>3498784.26</v>
      </c>
    </row>
    <row r="489" spans="1:8" x14ac:dyDescent="0.25">
      <c r="A489" s="3" t="s">
        <v>971</v>
      </c>
      <c r="B489" s="3" t="s">
        <v>972</v>
      </c>
      <c r="C489" s="14">
        <v>1907345.5</v>
      </c>
      <c r="D489" s="14"/>
      <c r="E489" s="4">
        <f t="shared" si="16"/>
        <v>1907345.5</v>
      </c>
      <c r="F489" s="14">
        <v>682087.49</v>
      </c>
      <c r="G489" s="14"/>
      <c r="H489" s="4">
        <f t="shared" si="17"/>
        <v>682087.49</v>
      </c>
    </row>
    <row r="490" spans="1:8" x14ac:dyDescent="0.25">
      <c r="A490" s="3" t="s">
        <v>973</v>
      </c>
      <c r="B490" s="3" t="s">
        <v>974</v>
      </c>
      <c r="C490" s="14">
        <v>763755.4</v>
      </c>
      <c r="D490" s="14"/>
      <c r="E490" s="4">
        <f t="shared" si="16"/>
        <v>763755.4</v>
      </c>
      <c r="F490" s="14">
        <v>279326.28999999998</v>
      </c>
      <c r="G490" s="14"/>
      <c r="H490" s="4">
        <f t="shared" si="17"/>
        <v>279326.28999999998</v>
      </c>
    </row>
    <row r="491" spans="1:8" x14ac:dyDescent="0.25">
      <c r="A491" s="3" t="s">
        <v>975</v>
      </c>
      <c r="B491" s="3" t="s">
        <v>976</v>
      </c>
      <c r="C491" s="14">
        <v>858507.1</v>
      </c>
      <c r="D491" s="14"/>
      <c r="E491" s="4">
        <f t="shared" si="16"/>
        <v>858507.1</v>
      </c>
      <c r="F491" s="14">
        <v>196368.01</v>
      </c>
      <c r="G491" s="14"/>
      <c r="H491" s="4">
        <f t="shared" si="17"/>
        <v>196368.01</v>
      </c>
    </row>
    <row r="492" spans="1:8" x14ac:dyDescent="0.25">
      <c r="A492" s="3" t="s">
        <v>977</v>
      </c>
      <c r="B492" s="3" t="s">
        <v>978</v>
      </c>
      <c r="C492" s="14">
        <v>417001.5</v>
      </c>
      <c r="D492" s="14"/>
      <c r="E492" s="4">
        <f t="shared" si="16"/>
        <v>417001.5</v>
      </c>
      <c r="F492" s="14">
        <v>151568.04</v>
      </c>
      <c r="G492" s="14"/>
      <c r="H492" s="4">
        <f t="shared" si="17"/>
        <v>151568.04</v>
      </c>
    </row>
    <row r="493" spans="1:8" x14ac:dyDescent="0.25">
      <c r="A493" s="3" t="s">
        <v>979</v>
      </c>
      <c r="B493" s="3" t="s">
        <v>980</v>
      </c>
      <c r="C493" s="14">
        <v>467485.2</v>
      </c>
      <c r="D493" s="14"/>
      <c r="E493" s="4">
        <f t="shared" si="16"/>
        <v>467485.2</v>
      </c>
      <c r="F493" s="14">
        <v>123184.27</v>
      </c>
      <c r="G493" s="14"/>
      <c r="H493" s="4">
        <f t="shared" si="17"/>
        <v>123184.27</v>
      </c>
    </row>
    <row r="494" spans="1:8" x14ac:dyDescent="0.25">
      <c r="A494" s="3" t="s">
        <v>981</v>
      </c>
      <c r="B494" s="3" t="s">
        <v>982</v>
      </c>
      <c r="C494" s="14">
        <v>94050.9</v>
      </c>
      <c r="D494" s="14"/>
      <c r="E494" s="4">
        <f t="shared" si="16"/>
        <v>94050.9</v>
      </c>
      <c r="F494" s="14">
        <v>8145.45</v>
      </c>
      <c r="G494" s="14"/>
      <c r="H494" s="4">
        <f t="shared" si="17"/>
        <v>8145.45</v>
      </c>
    </row>
    <row r="495" spans="1:8" x14ac:dyDescent="0.25">
      <c r="A495" s="3" t="s">
        <v>983</v>
      </c>
      <c r="B495" s="3" t="s">
        <v>984</v>
      </c>
      <c r="C495" s="14">
        <v>1236815.6000000001</v>
      </c>
      <c r="D495" s="14"/>
      <c r="E495" s="4">
        <f t="shared" si="16"/>
        <v>1236815.6000000001</v>
      </c>
      <c r="F495" s="14">
        <v>307584.74</v>
      </c>
      <c r="G495" s="14"/>
      <c r="H495" s="4">
        <f t="shared" si="17"/>
        <v>307584.74</v>
      </c>
    </row>
    <row r="496" spans="1:8" x14ac:dyDescent="0.25">
      <c r="A496" s="3" t="s">
        <v>985</v>
      </c>
      <c r="B496" s="3" t="s">
        <v>986</v>
      </c>
      <c r="C496" s="14">
        <v>771731.6</v>
      </c>
      <c r="D496" s="14"/>
      <c r="E496" s="4">
        <f t="shared" si="16"/>
        <v>771731.6</v>
      </c>
      <c r="F496" s="14">
        <v>186342.84</v>
      </c>
      <c r="G496" s="14"/>
      <c r="H496" s="4">
        <f t="shared" si="17"/>
        <v>186342.84</v>
      </c>
    </row>
    <row r="497" spans="1:8" x14ac:dyDescent="0.25">
      <c r="A497" s="3" t="s">
        <v>987</v>
      </c>
      <c r="B497" s="3" t="s">
        <v>988</v>
      </c>
      <c r="C497" s="14">
        <v>1063065.2</v>
      </c>
      <c r="D497" s="14"/>
      <c r="E497" s="4">
        <f t="shared" si="16"/>
        <v>1063065.2</v>
      </c>
      <c r="F497" s="14">
        <v>308900.53999999998</v>
      </c>
      <c r="G497" s="14"/>
      <c r="H497" s="4">
        <f t="shared" si="17"/>
        <v>308900.53999999998</v>
      </c>
    </row>
    <row r="498" spans="1:8" x14ac:dyDescent="0.25">
      <c r="A498" s="3" t="s">
        <v>989</v>
      </c>
      <c r="B498" s="3" t="s">
        <v>990</v>
      </c>
      <c r="C498" s="14">
        <v>1134972.2</v>
      </c>
      <c r="D498" s="14"/>
      <c r="E498" s="4">
        <f t="shared" si="16"/>
        <v>1134972.2</v>
      </c>
      <c r="F498" s="14">
        <v>173184.81</v>
      </c>
      <c r="G498" s="14"/>
      <c r="H498" s="4">
        <f t="shared" si="17"/>
        <v>173184.81</v>
      </c>
    </row>
    <row r="499" spans="1:8" x14ac:dyDescent="0.25">
      <c r="A499" s="3" t="s">
        <v>991</v>
      </c>
      <c r="B499" s="3" t="s">
        <v>992</v>
      </c>
      <c r="C499" s="14">
        <v>168271.7</v>
      </c>
      <c r="D499" s="14"/>
      <c r="E499" s="4">
        <f t="shared" si="16"/>
        <v>168271.7</v>
      </c>
      <c r="F499" s="14">
        <v>34148.239999999998</v>
      </c>
      <c r="G499" s="14"/>
      <c r="H499" s="4">
        <f t="shared" si="17"/>
        <v>34148.239999999998</v>
      </c>
    </row>
    <row r="500" spans="1:8" x14ac:dyDescent="0.25">
      <c r="A500" s="3" t="s">
        <v>993</v>
      </c>
      <c r="B500" s="3" t="s">
        <v>994</v>
      </c>
      <c r="C500" s="14">
        <v>2136715.2999999998</v>
      </c>
      <c r="D500" s="14"/>
      <c r="E500" s="4">
        <f t="shared" si="16"/>
        <v>2136715.2999999998</v>
      </c>
      <c r="F500" s="14">
        <v>394741.06</v>
      </c>
      <c r="G500" s="14"/>
      <c r="H500" s="4">
        <f t="shared" si="17"/>
        <v>394741.06</v>
      </c>
    </row>
    <row r="501" spans="1:8" x14ac:dyDescent="0.25">
      <c r="A501" s="3" t="s">
        <v>995</v>
      </c>
      <c r="B501" s="3" t="s">
        <v>996</v>
      </c>
      <c r="C501" s="14">
        <v>1021391.9</v>
      </c>
      <c r="D501" s="14"/>
      <c r="E501" s="4">
        <f t="shared" si="16"/>
        <v>1021391.9</v>
      </c>
      <c r="F501" s="14">
        <v>189789</v>
      </c>
      <c r="G501" s="14"/>
      <c r="H501" s="4">
        <f t="shared" si="17"/>
        <v>189789</v>
      </c>
    </row>
    <row r="502" spans="1:8" x14ac:dyDescent="0.25">
      <c r="A502" s="3" t="s">
        <v>997</v>
      </c>
      <c r="B502" s="3" t="s">
        <v>998</v>
      </c>
      <c r="C502" s="14">
        <v>298225.59999999998</v>
      </c>
      <c r="D502" s="14"/>
      <c r="E502" s="4">
        <f t="shared" si="16"/>
        <v>298225.59999999998</v>
      </c>
      <c r="F502" s="14">
        <v>118610.29</v>
      </c>
      <c r="G502" s="14"/>
      <c r="H502" s="4">
        <f t="shared" si="17"/>
        <v>118610.29</v>
      </c>
    </row>
    <row r="503" spans="1:8" x14ac:dyDescent="0.25">
      <c r="A503" s="3" t="s">
        <v>999</v>
      </c>
      <c r="B503" s="3" t="s">
        <v>1000</v>
      </c>
      <c r="C503" s="14">
        <v>1531406.7</v>
      </c>
      <c r="D503" s="14"/>
      <c r="E503" s="4">
        <f t="shared" si="16"/>
        <v>1531406.7</v>
      </c>
      <c r="F503" s="14">
        <v>265228.40000000002</v>
      </c>
      <c r="G503" s="14"/>
      <c r="H503" s="4">
        <f t="shared" si="17"/>
        <v>265228.40000000002</v>
      </c>
    </row>
    <row r="504" spans="1:8" x14ac:dyDescent="0.25">
      <c r="A504" s="3" t="s">
        <v>1001</v>
      </c>
      <c r="B504" s="3" t="s">
        <v>1002</v>
      </c>
      <c r="C504" s="14">
        <v>1579892.8</v>
      </c>
      <c r="D504" s="14"/>
      <c r="E504" s="4">
        <f t="shared" si="16"/>
        <v>1579892.8</v>
      </c>
      <c r="F504" s="14">
        <v>475756.96</v>
      </c>
      <c r="G504" s="14"/>
      <c r="H504" s="4">
        <f t="shared" si="17"/>
        <v>475756.96</v>
      </c>
    </row>
    <row r="505" spans="1:8" x14ac:dyDescent="0.25">
      <c r="A505" s="3" t="s">
        <v>1003</v>
      </c>
      <c r="B505" s="3" t="s">
        <v>1004</v>
      </c>
      <c r="C505" s="14">
        <v>276049</v>
      </c>
      <c r="D505" s="14"/>
      <c r="E505" s="4">
        <f t="shared" si="16"/>
        <v>276049</v>
      </c>
      <c r="F505" s="14">
        <v>120427.35</v>
      </c>
      <c r="G505" s="14"/>
      <c r="H505" s="4">
        <f t="shared" si="17"/>
        <v>120427.35</v>
      </c>
    </row>
    <row r="506" spans="1:8" x14ac:dyDescent="0.25">
      <c r="A506" s="3" t="s">
        <v>1005</v>
      </c>
      <c r="B506" s="3" t="s">
        <v>1006</v>
      </c>
      <c r="C506" s="14">
        <v>1944279.4</v>
      </c>
      <c r="D506" s="14"/>
      <c r="E506" s="4">
        <f t="shared" si="16"/>
        <v>1944279.4</v>
      </c>
      <c r="F506" s="14">
        <v>500694.57</v>
      </c>
      <c r="G506" s="14"/>
      <c r="H506" s="4">
        <f t="shared" si="17"/>
        <v>500694.57</v>
      </c>
    </row>
    <row r="507" spans="1:8" x14ac:dyDescent="0.25">
      <c r="A507" s="3" t="s">
        <v>1007</v>
      </c>
      <c r="B507" s="3" t="s">
        <v>1008</v>
      </c>
      <c r="C507" s="14">
        <v>247643</v>
      </c>
      <c r="D507" s="14"/>
      <c r="E507" s="4">
        <f t="shared" si="16"/>
        <v>247643</v>
      </c>
      <c r="F507" s="14">
        <v>62532</v>
      </c>
      <c r="G507" s="14"/>
      <c r="H507" s="4">
        <f t="shared" si="17"/>
        <v>62532</v>
      </c>
    </row>
    <row r="508" spans="1:8" x14ac:dyDescent="0.25">
      <c r="A508" s="3" t="s">
        <v>1009</v>
      </c>
      <c r="B508" s="3" t="s">
        <v>1010</v>
      </c>
      <c r="C508" s="14">
        <v>2312295.2999999998</v>
      </c>
      <c r="D508" s="14"/>
      <c r="E508" s="4">
        <f t="shared" si="16"/>
        <v>2312295.2999999998</v>
      </c>
      <c r="F508" s="14">
        <v>318863.06</v>
      </c>
      <c r="G508" s="14"/>
      <c r="H508" s="4">
        <f t="shared" si="17"/>
        <v>318863.06</v>
      </c>
    </row>
    <row r="509" spans="1:8" x14ac:dyDescent="0.25">
      <c r="A509" s="3" t="s">
        <v>1011</v>
      </c>
      <c r="B509" s="3" t="s">
        <v>1012</v>
      </c>
      <c r="C509" s="14">
        <v>73193.399999999994</v>
      </c>
      <c r="D509" s="14"/>
      <c r="E509" s="4">
        <f t="shared" si="16"/>
        <v>73193.399999999994</v>
      </c>
      <c r="F509" s="14">
        <v>26629.360000000001</v>
      </c>
      <c r="G509" s="14"/>
      <c r="H509" s="4">
        <f t="shared" si="17"/>
        <v>26629.360000000001</v>
      </c>
    </row>
    <row r="510" spans="1:8" x14ac:dyDescent="0.25">
      <c r="A510" s="3" t="s">
        <v>1013</v>
      </c>
      <c r="B510" s="3" t="s">
        <v>1014</v>
      </c>
      <c r="C510" s="14">
        <v>309097.40000000002</v>
      </c>
      <c r="D510" s="14"/>
      <c r="E510" s="4">
        <f t="shared" si="16"/>
        <v>309097.40000000002</v>
      </c>
      <c r="F510" s="14">
        <v>99625.13</v>
      </c>
      <c r="G510" s="14"/>
      <c r="H510" s="4">
        <f t="shared" si="17"/>
        <v>99625.13</v>
      </c>
    </row>
    <row r="511" spans="1:8" x14ac:dyDescent="0.25">
      <c r="A511" s="3" t="s">
        <v>1015</v>
      </c>
      <c r="B511" s="3" t="s">
        <v>1016</v>
      </c>
      <c r="C511" s="14">
        <v>910908.1</v>
      </c>
      <c r="D511" s="14"/>
      <c r="E511" s="4">
        <f t="shared" si="16"/>
        <v>910908.1</v>
      </c>
      <c r="F511" s="14">
        <v>481270.81</v>
      </c>
      <c r="G511" s="14"/>
      <c r="H511" s="4">
        <f t="shared" si="17"/>
        <v>481270.81</v>
      </c>
    </row>
    <row r="512" spans="1:8" x14ac:dyDescent="0.25">
      <c r="A512" s="3" t="s">
        <v>1017</v>
      </c>
      <c r="B512" s="3" t="s">
        <v>1018</v>
      </c>
      <c r="C512" s="14">
        <v>173870</v>
      </c>
      <c r="D512" s="14"/>
      <c r="E512" s="4">
        <f t="shared" si="16"/>
        <v>173870</v>
      </c>
      <c r="F512" s="14">
        <v>50000.53</v>
      </c>
      <c r="G512" s="14"/>
      <c r="H512" s="4">
        <f t="shared" si="17"/>
        <v>50000.53</v>
      </c>
    </row>
    <row r="513" spans="1:8" x14ac:dyDescent="0.25">
      <c r="A513" s="3" t="s">
        <v>1019</v>
      </c>
      <c r="B513" s="3" t="s">
        <v>1020</v>
      </c>
      <c r="C513" s="14">
        <v>762170.2</v>
      </c>
      <c r="D513" s="14"/>
      <c r="E513" s="4">
        <f t="shared" si="16"/>
        <v>762170.2</v>
      </c>
      <c r="F513" s="14">
        <v>197683.82</v>
      </c>
      <c r="G513" s="14"/>
      <c r="H513" s="4">
        <f t="shared" si="17"/>
        <v>197683.82</v>
      </c>
    </row>
    <row r="514" spans="1:8" x14ac:dyDescent="0.25">
      <c r="A514" s="3" t="s">
        <v>1021</v>
      </c>
      <c r="B514" s="3" t="s">
        <v>1022</v>
      </c>
      <c r="C514" s="14">
        <v>331412.40000000002</v>
      </c>
      <c r="D514" s="14"/>
      <c r="E514" s="4">
        <f t="shared" si="16"/>
        <v>331412.40000000002</v>
      </c>
      <c r="F514" s="14">
        <v>101379.53</v>
      </c>
      <c r="G514" s="14"/>
      <c r="H514" s="4">
        <f t="shared" si="17"/>
        <v>101379.53</v>
      </c>
    </row>
    <row r="515" spans="1:8" x14ac:dyDescent="0.25">
      <c r="A515" s="3" t="s">
        <v>1023</v>
      </c>
      <c r="B515" s="3" t="s">
        <v>1024</v>
      </c>
      <c r="C515" s="14">
        <v>3414517.5</v>
      </c>
      <c r="D515" s="14"/>
      <c r="E515" s="4">
        <f t="shared" si="16"/>
        <v>3414517.5</v>
      </c>
      <c r="F515" s="14">
        <v>713290.83</v>
      </c>
      <c r="G515" s="14"/>
      <c r="H515" s="4">
        <f t="shared" si="17"/>
        <v>713290.83</v>
      </c>
    </row>
    <row r="516" spans="1:8" x14ac:dyDescent="0.25">
      <c r="A516" s="3" t="s">
        <v>1025</v>
      </c>
      <c r="B516" s="3" t="s">
        <v>1026</v>
      </c>
      <c r="C516" s="14">
        <v>400026.5</v>
      </c>
      <c r="D516" s="14"/>
      <c r="E516" s="4">
        <f t="shared" si="16"/>
        <v>400026.5</v>
      </c>
      <c r="F516" s="14">
        <v>47619.56</v>
      </c>
      <c r="G516" s="14"/>
      <c r="H516" s="4">
        <f t="shared" si="17"/>
        <v>47619.56</v>
      </c>
    </row>
    <row r="517" spans="1:8" x14ac:dyDescent="0.25">
      <c r="A517" s="3" t="s">
        <v>1027</v>
      </c>
      <c r="B517" s="3" t="s">
        <v>1028</v>
      </c>
      <c r="C517" s="14">
        <v>1513016.7</v>
      </c>
      <c r="D517" s="14"/>
      <c r="E517" s="4">
        <f t="shared" si="16"/>
        <v>1513016.7</v>
      </c>
      <c r="F517" s="14">
        <v>208962.13</v>
      </c>
      <c r="G517" s="14"/>
      <c r="H517" s="4">
        <f t="shared" si="17"/>
        <v>208962.13</v>
      </c>
    </row>
    <row r="518" spans="1:8" x14ac:dyDescent="0.25">
      <c r="A518" s="3" t="s">
        <v>1029</v>
      </c>
      <c r="B518" s="3" t="s">
        <v>1030</v>
      </c>
      <c r="C518" s="14">
        <v>336992.4</v>
      </c>
      <c r="D518" s="14"/>
      <c r="E518" s="4">
        <f t="shared" si="16"/>
        <v>336992.4</v>
      </c>
      <c r="F518" s="14">
        <v>68985.7</v>
      </c>
      <c r="G518" s="14"/>
      <c r="H518" s="4">
        <f t="shared" si="17"/>
        <v>68985.7</v>
      </c>
    </row>
    <row r="519" spans="1:8" x14ac:dyDescent="0.25">
      <c r="A519" s="3" t="s">
        <v>1031</v>
      </c>
      <c r="B519" s="3" t="s">
        <v>1032</v>
      </c>
      <c r="C519" s="14">
        <v>1427468</v>
      </c>
      <c r="D519" s="14"/>
      <c r="E519" s="4">
        <f t="shared" si="16"/>
        <v>1427468</v>
      </c>
      <c r="F519" s="14">
        <v>565607.55000000005</v>
      </c>
      <c r="G519" s="14"/>
      <c r="H519" s="4">
        <f t="shared" si="17"/>
        <v>565607.55000000005</v>
      </c>
    </row>
    <row r="520" spans="1:8" x14ac:dyDescent="0.25">
      <c r="A520" s="3" t="s">
        <v>1033</v>
      </c>
      <c r="B520" s="3" t="s">
        <v>1034</v>
      </c>
      <c r="C520" s="14">
        <v>630863.4</v>
      </c>
      <c r="D520" s="14"/>
      <c r="E520" s="4">
        <f t="shared" ref="E520:E576" si="18">C520-D520</f>
        <v>630863.4</v>
      </c>
      <c r="F520" s="14">
        <v>58960.53</v>
      </c>
      <c r="G520" s="14"/>
      <c r="H520" s="4">
        <f t="shared" ref="H520:H576" si="19">F520-G520</f>
        <v>58960.53</v>
      </c>
    </row>
    <row r="521" spans="1:8" x14ac:dyDescent="0.25">
      <c r="A521" s="3" t="s">
        <v>1035</v>
      </c>
      <c r="B521" s="3" t="s">
        <v>1036</v>
      </c>
      <c r="C521" s="14">
        <v>7040116.4000000004</v>
      </c>
      <c r="D521" s="14"/>
      <c r="E521" s="4">
        <f t="shared" si="18"/>
        <v>7040116.4000000004</v>
      </c>
      <c r="F521" s="14">
        <v>4244343.6100000003</v>
      </c>
      <c r="G521" s="14"/>
      <c r="H521" s="4">
        <f t="shared" si="19"/>
        <v>4244343.6100000003</v>
      </c>
    </row>
    <row r="522" spans="1:8" x14ac:dyDescent="0.25">
      <c r="A522" s="3" t="s">
        <v>1037</v>
      </c>
      <c r="B522" s="3" t="s">
        <v>1038</v>
      </c>
      <c r="C522" s="14">
        <v>1009301.5</v>
      </c>
      <c r="D522" s="14"/>
      <c r="E522" s="4">
        <f t="shared" si="18"/>
        <v>1009301.5</v>
      </c>
      <c r="F522" s="14">
        <v>329577.46000000002</v>
      </c>
      <c r="G522" s="14"/>
      <c r="H522" s="4">
        <f t="shared" si="19"/>
        <v>329577.46000000002</v>
      </c>
    </row>
    <row r="523" spans="1:8" x14ac:dyDescent="0.25">
      <c r="A523" s="3" t="s">
        <v>1039</v>
      </c>
      <c r="B523" s="3" t="s">
        <v>1040</v>
      </c>
      <c r="C523" s="14">
        <v>2060731.2</v>
      </c>
      <c r="D523" s="14"/>
      <c r="E523" s="4">
        <f t="shared" si="18"/>
        <v>2060731.2</v>
      </c>
      <c r="F523" s="14">
        <v>377760.93</v>
      </c>
      <c r="G523" s="14"/>
      <c r="H523" s="4">
        <f t="shared" si="19"/>
        <v>377760.93</v>
      </c>
    </row>
    <row r="524" spans="1:8" x14ac:dyDescent="0.25">
      <c r="A524" s="3" t="s">
        <v>1041</v>
      </c>
      <c r="B524" s="3" t="s">
        <v>1042</v>
      </c>
      <c r="C524" s="14">
        <v>95515.7</v>
      </c>
      <c r="D524" s="14"/>
      <c r="E524" s="4">
        <f t="shared" si="18"/>
        <v>95515.7</v>
      </c>
      <c r="F524" s="14">
        <v>7080.28</v>
      </c>
      <c r="G524" s="14"/>
      <c r="H524" s="4">
        <f t="shared" si="19"/>
        <v>7080.28</v>
      </c>
    </row>
    <row r="525" spans="1:8" x14ac:dyDescent="0.25">
      <c r="A525" s="3" t="s">
        <v>1043</v>
      </c>
      <c r="B525" s="3" t="s">
        <v>1044</v>
      </c>
      <c r="C525" s="14">
        <v>395283.7</v>
      </c>
      <c r="D525" s="14"/>
      <c r="E525" s="4">
        <f t="shared" si="18"/>
        <v>395283.7</v>
      </c>
      <c r="F525" s="14">
        <v>212157.66</v>
      </c>
      <c r="G525" s="14"/>
      <c r="H525" s="4">
        <f t="shared" si="19"/>
        <v>212157.66</v>
      </c>
    </row>
    <row r="526" spans="1:8" x14ac:dyDescent="0.25">
      <c r="A526" s="3" t="s">
        <v>1045</v>
      </c>
      <c r="B526" s="3" t="s">
        <v>1046</v>
      </c>
      <c r="C526" s="14">
        <v>1158535.6000000001</v>
      </c>
      <c r="D526" s="14"/>
      <c r="E526" s="4">
        <f t="shared" si="18"/>
        <v>1158535.6000000001</v>
      </c>
      <c r="F526" s="14">
        <v>463225.5</v>
      </c>
      <c r="G526" s="14"/>
      <c r="H526" s="4">
        <f t="shared" si="19"/>
        <v>463225.5</v>
      </c>
    </row>
    <row r="527" spans="1:8" x14ac:dyDescent="0.25">
      <c r="A527" s="3" t="s">
        <v>1047</v>
      </c>
      <c r="B527" s="3" t="s">
        <v>1048</v>
      </c>
      <c r="C527" s="14">
        <v>159779.4</v>
      </c>
      <c r="D527" s="14"/>
      <c r="E527" s="4">
        <f t="shared" si="18"/>
        <v>159779.4</v>
      </c>
      <c r="F527" s="14">
        <v>15664.33</v>
      </c>
      <c r="G527" s="14"/>
      <c r="H527" s="4">
        <f t="shared" si="19"/>
        <v>15664.33</v>
      </c>
    </row>
    <row r="528" spans="1:8" x14ac:dyDescent="0.25">
      <c r="A528" s="3" t="s">
        <v>1049</v>
      </c>
      <c r="B528" s="3" t="s">
        <v>1050</v>
      </c>
      <c r="C528" s="14">
        <v>362505.8</v>
      </c>
      <c r="D528" s="14"/>
      <c r="E528" s="4">
        <f t="shared" si="18"/>
        <v>362505.8</v>
      </c>
      <c r="F528" s="14">
        <v>75502.06</v>
      </c>
      <c r="G528" s="14"/>
      <c r="H528" s="4">
        <f t="shared" si="19"/>
        <v>75502.06</v>
      </c>
    </row>
    <row r="529" spans="1:8" x14ac:dyDescent="0.25">
      <c r="A529" s="3" t="s">
        <v>1051</v>
      </c>
      <c r="B529" s="3" t="s">
        <v>1052</v>
      </c>
      <c r="C529" s="14">
        <v>432482.6</v>
      </c>
      <c r="D529" s="14"/>
      <c r="E529" s="4">
        <f t="shared" si="18"/>
        <v>432482.6</v>
      </c>
      <c r="F529" s="14">
        <v>102319.39</v>
      </c>
      <c r="G529" s="14"/>
      <c r="H529" s="4">
        <f t="shared" si="19"/>
        <v>102319.39</v>
      </c>
    </row>
    <row r="530" spans="1:8" x14ac:dyDescent="0.25">
      <c r="A530" s="3" t="s">
        <v>1053</v>
      </c>
      <c r="B530" s="3" t="s">
        <v>1054</v>
      </c>
      <c r="C530" s="14">
        <v>131962.9</v>
      </c>
      <c r="D530" s="14"/>
      <c r="E530" s="4">
        <f t="shared" si="18"/>
        <v>131962.9</v>
      </c>
      <c r="F530" s="14">
        <v>20488.939999999999</v>
      </c>
      <c r="G530" s="14"/>
      <c r="H530" s="4">
        <f t="shared" si="19"/>
        <v>20488.939999999999</v>
      </c>
    </row>
    <row r="531" spans="1:8" x14ac:dyDescent="0.25">
      <c r="A531" s="3" t="s">
        <v>1055</v>
      </c>
      <c r="B531" s="3" t="s">
        <v>1056</v>
      </c>
      <c r="C531" s="14">
        <v>1381478.2</v>
      </c>
      <c r="D531" s="14"/>
      <c r="E531" s="4">
        <f t="shared" si="18"/>
        <v>1381478.2</v>
      </c>
      <c r="F531" s="14">
        <v>782151.22</v>
      </c>
      <c r="G531" s="14"/>
      <c r="H531" s="4">
        <f t="shared" si="19"/>
        <v>782151.22</v>
      </c>
    </row>
    <row r="532" spans="1:8" x14ac:dyDescent="0.25">
      <c r="A532" s="3" t="s">
        <v>1057</v>
      </c>
      <c r="B532" s="3" t="s">
        <v>1058</v>
      </c>
      <c r="C532" s="14">
        <v>3308737.9</v>
      </c>
      <c r="D532" s="14"/>
      <c r="E532" s="4">
        <f t="shared" si="18"/>
        <v>3308737.9</v>
      </c>
      <c r="F532" s="14">
        <v>1045625.21</v>
      </c>
      <c r="G532" s="14"/>
      <c r="H532" s="4">
        <f t="shared" si="19"/>
        <v>1045625.21</v>
      </c>
    </row>
    <row r="533" spans="1:8" x14ac:dyDescent="0.25">
      <c r="A533" s="3" t="s">
        <v>1059</v>
      </c>
      <c r="B533" s="3" t="s">
        <v>1060</v>
      </c>
      <c r="C533" s="14">
        <v>867516.7</v>
      </c>
      <c r="D533" s="14"/>
      <c r="E533" s="4">
        <f t="shared" si="18"/>
        <v>867516.7</v>
      </c>
      <c r="F533" s="14">
        <v>156016.71</v>
      </c>
      <c r="G533" s="14"/>
      <c r="H533" s="4">
        <f t="shared" si="19"/>
        <v>156016.71</v>
      </c>
    </row>
    <row r="534" spans="1:8" x14ac:dyDescent="0.25">
      <c r="A534" s="3" t="s">
        <v>1061</v>
      </c>
      <c r="B534" s="3" t="s">
        <v>1062</v>
      </c>
      <c r="C534" s="14">
        <v>359286.9</v>
      </c>
      <c r="D534" s="14"/>
      <c r="E534" s="4">
        <f t="shared" si="18"/>
        <v>359286.9</v>
      </c>
      <c r="F534" s="14">
        <v>56642.21</v>
      </c>
      <c r="G534" s="14"/>
      <c r="H534" s="4">
        <f t="shared" si="19"/>
        <v>56642.21</v>
      </c>
    </row>
    <row r="535" spans="1:8" x14ac:dyDescent="0.25">
      <c r="A535" s="3" t="s">
        <v>1063</v>
      </c>
      <c r="B535" s="3" t="s">
        <v>1064</v>
      </c>
      <c r="C535" s="14">
        <v>521187.7</v>
      </c>
      <c r="D535" s="14"/>
      <c r="E535" s="4">
        <f t="shared" si="18"/>
        <v>521187.7</v>
      </c>
      <c r="F535" s="14">
        <v>92356.88</v>
      </c>
      <c r="G535" s="14"/>
      <c r="H535" s="4">
        <f t="shared" si="19"/>
        <v>92356.88</v>
      </c>
    </row>
    <row r="536" spans="1:8" x14ac:dyDescent="0.25">
      <c r="A536" s="3" t="s">
        <v>1065</v>
      </c>
      <c r="B536" s="3" t="s">
        <v>1066</v>
      </c>
      <c r="C536" s="14">
        <v>910946.8</v>
      </c>
      <c r="D536" s="14"/>
      <c r="E536" s="4">
        <f t="shared" si="18"/>
        <v>910946.8</v>
      </c>
      <c r="F536" s="14">
        <v>245804.63</v>
      </c>
      <c r="G536" s="14"/>
      <c r="H536" s="4">
        <f t="shared" si="19"/>
        <v>245804.63</v>
      </c>
    </row>
    <row r="537" spans="1:8" x14ac:dyDescent="0.25">
      <c r="A537" s="3" t="s">
        <v>1067</v>
      </c>
      <c r="B537" s="3" t="s">
        <v>1068</v>
      </c>
      <c r="C537" s="14">
        <v>378377</v>
      </c>
      <c r="D537" s="14"/>
      <c r="E537" s="4">
        <f t="shared" si="18"/>
        <v>378377</v>
      </c>
      <c r="F537" s="14">
        <v>163660.9</v>
      </c>
      <c r="G537" s="14"/>
      <c r="H537" s="4">
        <f t="shared" si="19"/>
        <v>163660.9</v>
      </c>
    </row>
    <row r="538" spans="1:8" x14ac:dyDescent="0.25">
      <c r="A538" s="3" t="s">
        <v>1069</v>
      </c>
      <c r="B538" s="3" t="s">
        <v>1070</v>
      </c>
      <c r="C538" s="14">
        <v>1365543.6</v>
      </c>
      <c r="D538" s="14"/>
      <c r="E538" s="4">
        <f t="shared" si="18"/>
        <v>1365543.6</v>
      </c>
      <c r="F538" s="14">
        <v>254764.63</v>
      </c>
      <c r="G538" s="14"/>
      <c r="H538" s="4">
        <f t="shared" si="19"/>
        <v>254764.63</v>
      </c>
    </row>
    <row r="539" spans="1:8" x14ac:dyDescent="0.25">
      <c r="A539" s="3" t="s">
        <v>1071</v>
      </c>
      <c r="B539" s="3" t="s">
        <v>1072</v>
      </c>
      <c r="C539" s="14">
        <v>456270</v>
      </c>
      <c r="D539" s="14"/>
      <c r="E539" s="4">
        <f t="shared" si="18"/>
        <v>456270</v>
      </c>
      <c r="F539" s="14">
        <v>170803.83</v>
      </c>
      <c r="G539" s="14"/>
      <c r="H539" s="4">
        <f t="shared" si="19"/>
        <v>170803.83</v>
      </c>
    </row>
    <row r="540" spans="1:8" x14ac:dyDescent="0.25">
      <c r="A540" s="3" t="s">
        <v>1073</v>
      </c>
      <c r="B540" s="3" t="s">
        <v>1074</v>
      </c>
      <c r="C540" s="14">
        <v>1232692.8999999999</v>
      </c>
      <c r="D540" s="14"/>
      <c r="E540" s="4">
        <f t="shared" si="18"/>
        <v>1232692.8999999999</v>
      </c>
      <c r="F540" s="14">
        <v>220052.48000000001</v>
      </c>
      <c r="G540" s="14"/>
      <c r="H540" s="4">
        <f t="shared" si="19"/>
        <v>220052.48000000001</v>
      </c>
    </row>
    <row r="541" spans="1:8" x14ac:dyDescent="0.25">
      <c r="A541" s="3" t="s">
        <v>1075</v>
      </c>
      <c r="B541" s="3" t="s">
        <v>1076</v>
      </c>
      <c r="C541" s="14">
        <v>1135378.3999999999</v>
      </c>
      <c r="D541" s="14"/>
      <c r="E541" s="4">
        <f t="shared" si="18"/>
        <v>1135378.3999999999</v>
      </c>
      <c r="F541" s="14">
        <v>202195.14</v>
      </c>
      <c r="G541" s="14"/>
      <c r="H541" s="4">
        <f t="shared" si="19"/>
        <v>202195.14</v>
      </c>
    </row>
    <row r="542" spans="1:8" x14ac:dyDescent="0.25">
      <c r="A542" s="3" t="s">
        <v>1077</v>
      </c>
      <c r="B542" s="3" t="s">
        <v>1078</v>
      </c>
      <c r="C542" s="14">
        <v>221980.6</v>
      </c>
      <c r="D542" s="14"/>
      <c r="E542" s="4">
        <f t="shared" si="18"/>
        <v>221980.6</v>
      </c>
      <c r="F542" s="14">
        <v>28133.13</v>
      </c>
      <c r="G542" s="14"/>
      <c r="H542" s="4">
        <f t="shared" si="19"/>
        <v>28133.13</v>
      </c>
    </row>
    <row r="543" spans="1:8" x14ac:dyDescent="0.25">
      <c r="A543" s="3" t="s">
        <v>1079</v>
      </c>
      <c r="B543" s="3" t="s">
        <v>1080</v>
      </c>
      <c r="C543" s="14">
        <v>1432866.2</v>
      </c>
      <c r="D543" s="14"/>
      <c r="E543" s="4">
        <f t="shared" si="18"/>
        <v>1432866.2</v>
      </c>
      <c r="F543" s="14">
        <v>420430.56</v>
      </c>
      <c r="G543" s="14"/>
      <c r="H543" s="4">
        <f t="shared" si="19"/>
        <v>420430.56</v>
      </c>
    </row>
    <row r="544" spans="1:8" x14ac:dyDescent="0.25">
      <c r="A544" s="3" t="s">
        <v>1081</v>
      </c>
      <c r="B544" s="3" t="s">
        <v>1082</v>
      </c>
      <c r="C544" s="14">
        <v>186011.4</v>
      </c>
      <c r="D544" s="14"/>
      <c r="E544" s="4">
        <f t="shared" si="18"/>
        <v>186011.4</v>
      </c>
      <c r="F544" s="14">
        <v>44674.66</v>
      </c>
      <c r="G544" s="14"/>
      <c r="H544" s="4">
        <f t="shared" si="19"/>
        <v>44674.66</v>
      </c>
    </row>
    <row r="545" spans="1:8" x14ac:dyDescent="0.25">
      <c r="A545" s="3" t="s">
        <v>1083</v>
      </c>
      <c r="B545" s="3" t="s">
        <v>1084</v>
      </c>
      <c r="C545" s="14">
        <v>569873.30000000005</v>
      </c>
      <c r="D545" s="14"/>
      <c r="E545" s="4">
        <f t="shared" si="18"/>
        <v>569873.30000000005</v>
      </c>
      <c r="F545" s="14">
        <v>397748.61</v>
      </c>
      <c r="G545" s="14"/>
      <c r="H545" s="4">
        <f t="shared" si="19"/>
        <v>397748.61</v>
      </c>
    </row>
    <row r="546" spans="1:8" x14ac:dyDescent="0.25">
      <c r="A546" s="3" t="s">
        <v>1085</v>
      </c>
      <c r="B546" s="3" t="s">
        <v>1086</v>
      </c>
      <c r="C546" s="14">
        <v>808320.5</v>
      </c>
      <c r="D546" s="14"/>
      <c r="E546" s="4">
        <f t="shared" si="18"/>
        <v>808320.5</v>
      </c>
      <c r="F546" s="14">
        <v>521684.77</v>
      </c>
      <c r="G546" s="14"/>
      <c r="H546" s="4">
        <f t="shared" si="19"/>
        <v>521684.77</v>
      </c>
    </row>
    <row r="547" spans="1:8" x14ac:dyDescent="0.25">
      <c r="A547" s="3" t="s">
        <v>1087</v>
      </c>
      <c r="B547" s="3" t="s">
        <v>1088</v>
      </c>
      <c r="C547" s="14">
        <v>458322.3</v>
      </c>
      <c r="D547" s="14"/>
      <c r="E547" s="4">
        <f t="shared" si="18"/>
        <v>458322.3</v>
      </c>
      <c r="F547" s="14">
        <v>97620.09</v>
      </c>
      <c r="G547" s="14"/>
      <c r="H547" s="4">
        <f t="shared" si="19"/>
        <v>97620.09</v>
      </c>
    </row>
    <row r="548" spans="1:8" x14ac:dyDescent="0.25">
      <c r="A548" s="3" t="s">
        <v>1089</v>
      </c>
      <c r="B548" s="3" t="s">
        <v>1090</v>
      </c>
      <c r="C548" s="14">
        <v>209781.6</v>
      </c>
      <c r="D548" s="14"/>
      <c r="E548" s="4">
        <f t="shared" si="18"/>
        <v>209781.6</v>
      </c>
      <c r="F548" s="14">
        <v>55577.04</v>
      </c>
      <c r="G548" s="14"/>
      <c r="H548" s="4">
        <f t="shared" si="19"/>
        <v>55577.04</v>
      </c>
    </row>
    <row r="549" spans="1:8" x14ac:dyDescent="0.25">
      <c r="A549" s="3" t="s">
        <v>1091</v>
      </c>
      <c r="B549" s="3" t="s">
        <v>1092</v>
      </c>
      <c r="C549" s="14">
        <v>2088351.7</v>
      </c>
      <c r="D549" s="14"/>
      <c r="E549" s="4">
        <f t="shared" si="18"/>
        <v>2088351.7</v>
      </c>
      <c r="F549" s="14">
        <v>400129.59</v>
      </c>
      <c r="G549" s="14"/>
      <c r="H549" s="4">
        <f t="shared" si="19"/>
        <v>400129.59</v>
      </c>
    </row>
    <row r="550" spans="1:8" x14ac:dyDescent="0.25">
      <c r="A550" s="3" t="s">
        <v>1093</v>
      </c>
      <c r="B550" s="3" t="s">
        <v>1094</v>
      </c>
      <c r="C550" s="14">
        <v>284088.7</v>
      </c>
      <c r="D550" s="14"/>
      <c r="E550" s="4">
        <f t="shared" si="18"/>
        <v>284088.7</v>
      </c>
      <c r="F550" s="14">
        <v>64662.35</v>
      </c>
      <c r="G550" s="14"/>
      <c r="H550" s="4">
        <f t="shared" si="19"/>
        <v>64662.35</v>
      </c>
    </row>
    <row r="551" spans="1:8" x14ac:dyDescent="0.25">
      <c r="A551" s="3" t="s">
        <v>1095</v>
      </c>
      <c r="B551" s="3" t="s">
        <v>1096</v>
      </c>
      <c r="C551" s="14">
        <v>1015847.8</v>
      </c>
      <c r="D551" s="14"/>
      <c r="E551" s="4">
        <f t="shared" si="18"/>
        <v>1015847.8</v>
      </c>
      <c r="F551" s="14">
        <v>632776.18999999994</v>
      </c>
      <c r="G551" s="14"/>
      <c r="H551" s="4">
        <f t="shared" si="19"/>
        <v>632776.18999999994</v>
      </c>
    </row>
    <row r="552" spans="1:8" x14ac:dyDescent="0.25">
      <c r="A552" s="3" t="s">
        <v>1097</v>
      </c>
      <c r="B552" s="3" t="s">
        <v>1098</v>
      </c>
      <c r="C552" s="14">
        <v>1078296.2</v>
      </c>
      <c r="D552" s="14"/>
      <c r="E552" s="4">
        <f t="shared" si="18"/>
        <v>1078296.2</v>
      </c>
      <c r="F552" s="14">
        <v>400505.53</v>
      </c>
      <c r="G552" s="14"/>
      <c r="H552" s="4">
        <f t="shared" si="19"/>
        <v>400505.53</v>
      </c>
    </row>
    <row r="553" spans="1:8" x14ac:dyDescent="0.25">
      <c r="A553" s="3" t="s">
        <v>1099</v>
      </c>
      <c r="B553" s="3" t="s">
        <v>1100</v>
      </c>
      <c r="C553" s="14">
        <v>331354.3</v>
      </c>
      <c r="D553" s="14"/>
      <c r="E553" s="4">
        <f t="shared" si="18"/>
        <v>331354.3</v>
      </c>
      <c r="F553" s="14">
        <v>62970.6</v>
      </c>
      <c r="G553" s="14"/>
      <c r="H553" s="4">
        <f t="shared" si="19"/>
        <v>62970.6</v>
      </c>
    </row>
    <row r="554" spans="1:8" x14ac:dyDescent="0.25">
      <c r="A554" s="3" t="s">
        <v>1101</v>
      </c>
      <c r="B554" s="3" t="s">
        <v>1102</v>
      </c>
      <c r="C554" s="14">
        <v>452071.6</v>
      </c>
      <c r="D554" s="14"/>
      <c r="E554" s="4">
        <f t="shared" si="18"/>
        <v>452071.6</v>
      </c>
      <c r="F554" s="14">
        <v>122808.33</v>
      </c>
      <c r="G554" s="14"/>
      <c r="H554" s="4">
        <f t="shared" si="19"/>
        <v>122808.33</v>
      </c>
    </row>
    <row r="555" spans="1:8" x14ac:dyDescent="0.25">
      <c r="A555" s="3" t="s">
        <v>1103</v>
      </c>
      <c r="B555" s="3" t="s">
        <v>1104</v>
      </c>
      <c r="C555" s="14">
        <v>2586681.1</v>
      </c>
      <c r="D555" s="14"/>
      <c r="E555" s="4">
        <f t="shared" si="18"/>
        <v>2586681.1</v>
      </c>
      <c r="F555" s="14">
        <v>718366.07</v>
      </c>
      <c r="G555" s="14"/>
      <c r="H555" s="4">
        <f t="shared" si="19"/>
        <v>718366.07</v>
      </c>
    </row>
    <row r="556" spans="1:8" x14ac:dyDescent="0.25">
      <c r="A556" s="3" t="s">
        <v>1105</v>
      </c>
      <c r="B556" s="3" t="s">
        <v>1106</v>
      </c>
      <c r="C556" s="14">
        <v>777101</v>
      </c>
      <c r="D556" s="14"/>
      <c r="E556" s="4">
        <f t="shared" si="18"/>
        <v>777101</v>
      </c>
      <c r="F556" s="14">
        <v>361156.74</v>
      </c>
      <c r="G556" s="14"/>
      <c r="H556" s="4">
        <f t="shared" si="19"/>
        <v>361156.74</v>
      </c>
    </row>
    <row r="557" spans="1:8" x14ac:dyDescent="0.25">
      <c r="A557" s="3" t="s">
        <v>1107</v>
      </c>
      <c r="B557" s="3" t="s">
        <v>1108</v>
      </c>
      <c r="C557" s="14">
        <v>2355401.4</v>
      </c>
      <c r="D557" s="14"/>
      <c r="E557" s="4">
        <f t="shared" si="18"/>
        <v>2355401.4</v>
      </c>
      <c r="F557" s="14">
        <v>1895634.3</v>
      </c>
      <c r="G557" s="14"/>
      <c r="H557" s="4">
        <f t="shared" si="19"/>
        <v>1895634.3</v>
      </c>
    </row>
    <row r="558" spans="1:8" x14ac:dyDescent="0.25">
      <c r="A558" s="3" t="s">
        <v>1109</v>
      </c>
      <c r="B558" s="3" t="s">
        <v>1110</v>
      </c>
      <c r="C558" s="14">
        <v>202076.6</v>
      </c>
      <c r="D558" s="14"/>
      <c r="E558" s="4">
        <f t="shared" si="18"/>
        <v>202076.6</v>
      </c>
      <c r="F558" s="14">
        <v>25689.5</v>
      </c>
      <c r="G558" s="14"/>
      <c r="H558" s="4">
        <f t="shared" si="19"/>
        <v>25689.5</v>
      </c>
    </row>
    <row r="559" spans="1:8" x14ac:dyDescent="0.25">
      <c r="A559" s="3" t="s">
        <v>1111</v>
      </c>
      <c r="B559" s="3" t="s">
        <v>1112</v>
      </c>
      <c r="C559" s="14">
        <v>1011756.6</v>
      </c>
      <c r="D559" s="14"/>
      <c r="E559" s="4">
        <f t="shared" si="18"/>
        <v>1011756.6</v>
      </c>
      <c r="F559" s="14">
        <v>756085.78</v>
      </c>
      <c r="G559" s="14"/>
      <c r="H559" s="4">
        <f t="shared" si="19"/>
        <v>756085.78</v>
      </c>
    </row>
    <row r="560" spans="1:8" x14ac:dyDescent="0.25">
      <c r="A560" s="3" t="s">
        <v>1113</v>
      </c>
      <c r="B560" s="3" t="s">
        <v>1114</v>
      </c>
      <c r="C560" s="14">
        <v>1526328.7</v>
      </c>
      <c r="D560" s="14"/>
      <c r="E560" s="4">
        <f t="shared" si="18"/>
        <v>1526328.7</v>
      </c>
      <c r="F560" s="14">
        <v>369928.77</v>
      </c>
      <c r="G560" s="14"/>
      <c r="H560" s="4">
        <f t="shared" si="19"/>
        <v>369928.77</v>
      </c>
    </row>
    <row r="561" spans="1:8" x14ac:dyDescent="0.25">
      <c r="A561" s="3" t="s">
        <v>1115</v>
      </c>
      <c r="B561" s="3" t="s">
        <v>1116</v>
      </c>
      <c r="C561" s="14">
        <v>538332.69999999995</v>
      </c>
      <c r="D561" s="14"/>
      <c r="E561" s="4">
        <f t="shared" si="18"/>
        <v>538332.69999999995</v>
      </c>
      <c r="F561" s="14">
        <v>214225.35</v>
      </c>
      <c r="G561" s="14"/>
      <c r="H561" s="4">
        <f t="shared" si="19"/>
        <v>214225.35</v>
      </c>
    </row>
    <row r="562" spans="1:8" x14ac:dyDescent="0.25">
      <c r="A562" s="3" t="s">
        <v>1117</v>
      </c>
      <c r="B562" s="3" t="s">
        <v>1118</v>
      </c>
      <c r="C562" s="14">
        <v>151917.5</v>
      </c>
      <c r="D562" s="14"/>
      <c r="E562" s="4">
        <f t="shared" si="18"/>
        <v>151917.5</v>
      </c>
      <c r="F562" s="14">
        <v>19173.14</v>
      </c>
      <c r="G562" s="14"/>
      <c r="H562" s="4">
        <f t="shared" si="19"/>
        <v>19173.14</v>
      </c>
    </row>
    <row r="563" spans="1:8" x14ac:dyDescent="0.25">
      <c r="A563" s="3" t="s">
        <v>1119</v>
      </c>
      <c r="B563" s="3" t="s">
        <v>1120</v>
      </c>
      <c r="C563" s="14">
        <v>1269675.5</v>
      </c>
      <c r="D563" s="14"/>
      <c r="E563" s="4">
        <f t="shared" si="18"/>
        <v>1269675.5</v>
      </c>
      <c r="F563" s="14">
        <v>911162.62</v>
      </c>
      <c r="G563" s="14"/>
      <c r="H563" s="4">
        <f t="shared" si="19"/>
        <v>911162.62</v>
      </c>
    </row>
    <row r="564" spans="1:8" x14ac:dyDescent="0.25">
      <c r="A564" s="3" t="s">
        <v>1121</v>
      </c>
      <c r="B564" s="3" t="s">
        <v>1122</v>
      </c>
      <c r="C564" s="14">
        <v>321174.09999999998</v>
      </c>
      <c r="D564" s="14"/>
      <c r="E564" s="4">
        <f t="shared" si="18"/>
        <v>321174.09999999998</v>
      </c>
      <c r="F564" s="14">
        <v>86216.46</v>
      </c>
      <c r="G564" s="14"/>
      <c r="H564" s="4">
        <f t="shared" si="19"/>
        <v>86216.46</v>
      </c>
    </row>
    <row r="565" spans="1:8" x14ac:dyDescent="0.25">
      <c r="A565" s="3" t="s">
        <v>1123</v>
      </c>
      <c r="B565" s="3" t="s">
        <v>1124</v>
      </c>
      <c r="C565" s="14">
        <v>4155004.2</v>
      </c>
      <c r="D565" s="14"/>
      <c r="E565" s="4">
        <f t="shared" si="18"/>
        <v>4155004.2</v>
      </c>
      <c r="F565" s="14">
        <v>1445316.2</v>
      </c>
      <c r="G565" s="14"/>
      <c r="H565" s="4">
        <f t="shared" si="19"/>
        <v>1445316.2</v>
      </c>
    </row>
    <row r="566" spans="1:8" x14ac:dyDescent="0.25">
      <c r="A566" s="3" t="s">
        <v>1125</v>
      </c>
      <c r="B566" s="3" t="s">
        <v>1126</v>
      </c>
      <c r="C566" s="14">
        <v>1576031.3</v>
      </c>
      <c r="D566" s="14"/>
      <c r="E566" s="4">
        <f t="shared" si="18"/>
        <v>1576031.3</v>
      </c>
      <c r="F566" s="14">
        <v>405204.83</v>
      </c>
      <c r="G566" s="14"/>
      <c r="H566" s="4">
        <f t="shared" si="19"/>
        <v>405204.83</v>
      </c>
    </row>
    <row r="567" spans="1:8" x14ac:dyDescent="0.25">
      <c r="A567" s="3" t="s">
        <v>1127</v>
      </c>
      <c r="B567" s="3" t="s">
        <v>1128</v>
      </c>
      <c r="C567" s="14">
        <v>871834.3</v>
      </c>
      <c r="D567" s="14"/>
      <c r="E567" s="4">
        <f t="shared" si="18"/>
        <v>871834.3</v>
      </c>
      <c r="F567" s="14">
        <v>185089.7</v>
      </c>
      <c r="G567" s="14"/>
      <c r="H567" s="4">
        <f t="shared" si="19"/>
        <v>185089.7</v>
      </c>
    </row>
    <row r="568" spans="1:8" x14ac:dyDescent="0.25">
      <c r="A568" s="3" t="s">
        <v>1129</v>
      </c>
      <c r="B568" s="3" t="s">
        <v>1130</v>
      </c>
      <c r="C568" s="14">
        <v>291457.09999999998</v>
      </c>
      <c r="D568" s="14"/>
      <c r="E568" s="4">
        <f t="shared" si="18"/>
        <v>291457.09999999998</v>
      </c>
      <c r="F568" s="14">
        <v>105389.6</v>
      </c>
      <c r="G568" s="14"/>
      <c r="H568" s="4">
        <f t="shared" si="19"/>
        <v>105389.6</v>
      </c>
    </row>
    <row r="569" spans="1:8" x14ac:dyDescent="0.25">
      <c r="A569" s="3" t="s">
        <v>1131</v>
      </c>
      <c r="B569" s="3" t="s">
        <v>1132</v>
      </c>
      <c r="C569" s="14">
        <v>430285.5</v>
      </c>
      <c r="D569" s="14"/>
      <c r="E569" s="4">
        <f t="shared" si="18"/>
        <v>430285.5</v>
      </c>
      <c r="F569" s="14">
        <v>78008.350000000006</v>
      </c>
      <c r="G569" s="14"/>
      <c r="H569" s="4">
        <f t="shared" si="19"/>
        <v>78008.350000000006</v>
      </c>
    </row>
    <row r="570" spans="1:8" x14ac:dyDescent="0.25">
      <c r="A570" s="3" t="s">
        <v>1133</v>
      </c>
      <c r="B570" s="3" t="s">
        <v>1134</v>
      </c>
      <c r="C570" s="14">
        <v>467211.4</v>
      </c>
      <c r="D570" s="14"/>
      <c r="E570" s="4">
        <f t="shared" si="18"/>
        <v>467211.4</v>
      </c>
      <c r="F570" s="14">
        <v>74875.490000000005</v>
      </c>
      <c r="G570" s="14"/>
      <c r="H570" s="4">
        <f t="shared" si="19"/>
        <v>74875.490000000005</v>
      </c>
    </row>
    <row r="571" spans="1:8" x14ac:dyDescent="0.25">
      <c r="A571" s="3" t="s">
        <v>1135</v>
      </c>
      <c r="B571" s="3" t="s">
        <v>1136</v>
      </c>
      <c r="C571" s="14">
        <v>6288476.5</v>
      </c>
      <c r="D571" s="14"/>
      <c r="E571" s="4">
        <f t="shared" si="18"/>
        <v>6288476.5</v>
      </c>
      <c r="F571" s="14">
        <v>2911309.31</v>
      </c>
      <c r="G571" s="14"/>
      <c r="H571" s="4">
        <f t="shared" si="19"/>
        <v>2911309.31</v>
      </c>
    </row>
    <row r="572" spans="1:8" x14ac:dyDescent="0.25">
      <c r="A572" s="3" t="s">
        <v>1137</v>
      </c>
      <c r="B572" s="3" t="s">
        <v>1138</v>
      </c>
      <c r="C572" s="14">
        <v>923430.2</v>
      </c>
      <c r="D572" s="14"/>
      <c r="E572" s="4">
        <f t="shared" si="18"/>
        <v>923430.2</v>
      </c>
      <c r="F572" s="14">
        <v>196994.59</v>
      </c>
      <c r="G572" s="14"/>
      <c r="H572" s="4">
        <f t="shared" si="19"/>
        <v>196994.59</v>
      </c>
    </row>
    <row r="573" spans="1:8" x14ac:dyDescent="0.25">
      <c r="A573" s="3" t="s">
        <v>1139</v>
      </c>
      <c r="B573" s="3" t="s">
        <v>1140</v>
      </c>
      <c r="C573" s="14">
        <v>907263.5</v>
      </c>
      <c r="D573" s="14"/>
      <c r="E573" s="4">
        <f t="shared" si="18"/>
        <v>907263.5</v>
      </c>
      <c r="F573" s="14">
        <v>211907.03</v>
      </c>
      <c r="G573" s="14"/>
      <c r="H573" s="4">
        <f t="shared" si="19"/>
        <v>211907.03</v>
      </c>
    </row>
    <row r="574" spans="1:8" x14ac:dyDescent="0.25">
      <c r="A574" s="3" t="s">
        <v>1141</v>
      </c>
      <c r="B574" s="3" t="s">
        <v>1142</v>
      </c>
      <c r="C574" s="14">
        <v>481373.2</v>
      </c>
      <c r="D574" s="14"/>
      <c r="E574" s="4">
        <f t="shared" si="18"/>
        <v>481373.2</v>
      </c>
      <c r="F574" s="14">
        <v>106204.14</v>
      </c>
      <c r="G574" s="14"/>
      <c r="H574" s="4">
        <f t="shared" si="19"/>
        <v>106204.14</v>
      </c>
    </row>
    <row r="575" spans="1:8" x14ac:dyDescent="0.25">
      <c r="A575" s="3" t="s">
        <v>1143</v>
      </c>
      <c r="B575" s="3" t="s">
        <v>1144</v>
      </c>
      <c r="C575" s="14">
        <v>529201</v>
      </c>
      <c r="D575" s="14"/>
      <c r="E575" s="4">
        <f t="shared" si="18"/>
        <v>529201</v>
      </c>
      <c r="F575" s="14">
        <v>91103.73</v>
      </c>
      <c r="G575" s="14"/>
      <c r="H575" s="4">
        <f t="shared" si="19"/>
        <v>91103.73</v>
      </c>
    </row>
    <row r="576" spans="1:8" x14ac:dyDescent="0.25">
      <c r="A576" s="3" t="s">
        <v>1145</v>
      </c>
      <c r="B576" s="3" t="s">
        <v>1146</v>
      </c>
      <c r="C576" s="14">
        <v>2758822.3</v>
      </c>
      <c r="D576" s="14"/>
      <c r="E576" s="4">
        <f t="shared" si="18"/>
        <v>2758822.3</v>
      </c>
      <c r="F576" s="14">
        <v>1384287.98</v>
      </c>
      <c r="G576" s="14"/>
      <c r="H576" s="4">
        <f t="shared" si="19"/>
        <v>1384287.98</v>
      </c>
    </row>
  </sheetData>
  <mergeCells count="5">
    <mergeCell ref="A1:H2"/>
    <mergeCell ref="A4:A6"/>
    <mergeCell ref="B4:B6"/>
    <mergeCell ref="C4:E4"/>
    <mergeCell ref="F4:H4"/>
  </mergeCells>
  <pageMargins left="0.7" right="0.7" top="0.75" bottom="0.75" header="0.3" footer="0.3"/>
  <pageSetup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I8" sqref="I8"/>
    </sheetView>
  </sheetViews>
  <sheetFormatPr baseColWidth="10" defaultRowHeight="15" x14ac:dyDescent="0.25"/>
  <cols>
    <col min="1" max="1" width="5.7109375" bestFit="1" customWidth="1"/>
    <col min="2" max="2" width="32.28515625" customWidth="1"/>
    <col min="3" max="3" width="19.140625" customWidth="1"/>
    <col min="4" max="4" width="15" customWidth="1"/>
    <col min="5" max="5" width="17.5703125" customWidth="1"/>
    <col min="6" max="6" width="15.5703125" bestFit="1" customWidth="1"/>
    <col min="7" max="7" width="13.140625" style="10" bestFit="1" customWidth="1"/>
    <col min="8" max="8" width="16.5703125" style="10" bestFit="1" customWidth="1"/>
  </cols>
  <sheetData>
    <row r="1" spans="1:8" x14ac:dyDescent="0.25">
      <c r="A1" s="15" t="s">
        <v>1148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8"/>
      <c r="B3" s="8"/>
      <c r="C3" s="7"/>
      <c r="D3" s="7"/>
      <c r="E3" s="7"/>
      <c r="F3" s="7"/>
    </row>
    <row r="4" spans="1:8" ht="65.25" customHeight="1" x14ac:dyDescent="0.25">
      <c r="A4" s="16" t="s">
        <v>0</v>
      </c>
      <c r="B4" s="16" t="s">
        <v>1</v>
      </c>
      <c r="C4" s="17" t="s">
        <v>2</v>
      </c>
      <c r="D4" s="17"/>
      <c r="E4" s="17"/>
      <c r="F4" s="18" t="s">
        <v>3</v>
      </c>
      <c r="G4" s="19"/>
      <c r="H4" s="20"/>
    </row>
    <row r="5" spans="1:8" x14ac:dyDescent="0.25">
      <c r="A5" s="16"/>
      <c r="B5" s="16"/>
      <c r="C5" s="2" t="s">
        <v>4</v>
      </c>
      <c r="D5" s="2" t="s">
        <v>5</v>
      </c>
      <c r="E5" s="2" t="s">
        <v>6</v>
      </c>
      <c r="F5" s="5" t="s">
        <v>4</v>
      </c>
      <c r="G5" s="5" t="s">
        <v>5</v>
      </c>
      <c r="H5" s="5" t="s">
        <v>6</v>
      </c>
    </row>
    <row r="6" spans="1:8" x14ac:dyDescent="0.25">
      <c r="A6" s="16"/>
      <c r="B6" s="16"/>
      <c r="C6" s="6">
        <f>SUM(C7:C576)</f>
        <v>744053219.90000057</v>
      </c>
      <c r="D6" s="6">
        <f t="shared" ref="D6:E6" si="0">SUM(D7:D576)</f>
        <v>2912928.46</v>
      </c>
      <c r="E6" s="6">
        <f t="shared" si="0"/>
        <v>741140291.44000053</v>
      </c>
      <c r="F6" s="6">
        <f>SUM(F7:F576)</f>
        <v>258909283.41999999</v>
      </c>
      <c r="G6" s="6">
        <f t="shared" ref="G6:H6" si="1">SUM(G7:G576)</f>
        <v>0</v>
      </c>
      <c r="H6" s="6">
        <f t="shared" si="1"/>
        <v>258909283.41999999</v>
      </c>
    </row>
    <row r="7" spans="1:8" x14ac:dyDescent="0.25">
      <c r="A7" s="3" t="s">
        <v>7</v>
      </c>
      <c r="B7" s="3" t="s">
        <v>8</v>
      </c>
      <c r="C7" s="14">
        <v>352685.2</v>
      </c>
      <c r="D7" s="14"/>
      <c r="E7" s="4">
        <f>C7-D7</f>
        <v>352685.2</v>
      </c>
      <c r="F7" s="14">
        <v>52694.8</v>
      </c>
      <c r="G7" s="4"/>
      <c r="H7" s="4">
        <f>F7-G7</f>
        <v>52694.8</v>
      </c>
    </row>
    <row r="8" spans="1:8" x14ac:dyDescent="0.25">
      <c r="A8" s="3" t="s">
        <v>9</v>
      </c>
      <c r="B8" s="3" t="s">
        <v>10</v>
      </c>
      <c r="C8" s="14">
        <v>6433800.5</v>
      </c>
      <c r="D8" s="14"/>
      <c r="E8" s="4">
        <f t="shared" ref="E8:E71" si="2">C8-D8</f>
        <v>6433800.5</v>
      </c>
      <c r="F8" s="14">
        <v>2830042.53</v>
      </c>
      <c r="G8" s="4"/>
      <c r="H8" s="4">
        <f t="shared" ref="H8:H71" si="3">F8-G8</f>
        <v>2830042.53</v>
      </c>
    </row>
    <row r="9" spans="1:8" x14ac:dyDescent="0.25">
      <c r="A9" s="3" t="s">
        <v>11</v>
      </c>
      <c r="B9" s="3" t="s">
        <v>12</v>
      </c>
      <c r="C9" s="14">
        <v>799827.6</v>
      </c>
      <c r="D9" s="14"/>
      <c r="E9" s="4">
        <f t="shared" si="2"/>
        <v>799827.6</v>
      </c>
      <c r="F9" s="14">
        <v>159588.17000000001</v>
      </c>
      <c r="G9" s="4"/>
      <c r="H9" s="4">
        <f t="shared" si="3"/>
        <v>159588.17000000001</v>
      </c>
    </row>
    <row r="10" spans="1:8" x14ac:dyDescent="0.25">
      <c r="A10" s="3" t="s">
        <v>13</v>
      </c>
      <c r="B10" s="3" t="s">
        <v>14</v>
      </c>
      <c r="C10" s="14">
        <v>240357.1</v>
      </c>
      <c r="D10" s="14"/>
      <c r="E10" s="4">
        <f t="shared" si="2"/>
        <v>240357.1</v>
      </c>
      <c r="F10" s="14">
        <v>69361.64</v>
      </c>
      <c r="G10" s="4"/>
      <c r="H10" s="4">
        <f t="shared" si="3"/>
        <v>69361.64</v>
      </c>
    </row>
    <row r="11" spans="1:8" x14ac:dyDescent="0.25">
      <c r="A11" s="3" t="s">
        <v>15</v>
      </c>
      <c r="B11" s="3" t="s">
        <v>16</v>
      </c>
      <c r="C11" s="14">
        <v>1477020.2</v>
      </c>
      <c r="D11" s="14"/>
      <c r="E11" s="4">
        <f t="shared" si="2"/>
        <v>1477020.2</v>
      </c>
      <c r="F11" s="14">
        <v>956213.23</v>
      </c>
      <c r="G11" s="4"/>
      <c r="H11" s="4">
        <f t="shared" si="3"/>
        <v>956213.23</v>
      </c>
    </row>
    <row r="12" spans="1:8" x14ac:dyDescent="0.25">
      <c r="A12" s="3" t="s">
        <v>17</v>
      </c>
      <c r="B12" s="3" t="s">
        <v>18</v>
      </c>
      <c r="C12" s="14">
        <v>2761076.5</v>
      </c>
      <c r="D12" s="14"/>
      <c r="E12" s="4">
        <f t="shared" si="2"/>
        <v>2761076.5</v>
      </c>
      <c r="F12" s="14">
        <v>1282219.22</v>
      </c>
      <c r="G12" s="4"/>
      <c r="H12" s="4">
        <f t="shared" si="3"/>
        <v>1282219.22</v>
      </c>
    </row>
    <row r="13" spans="1:8" x14ac:dyDescent="0.25">
      <c r="A13" s="3" t="s">
        <v>19</v>
      </c>
      <c r="B13" s="3" t="s">
        <v>20</v>
      </c>
      <c r="C13" s="14">
        <v>912673.4</v>
      </c>
      <c r="D13" s="14"/>
      <c r="E13" s="4">
        <f t="shared" si="2"/>
        <v>912673.4</v>
      </c>
      <c r="F13" s="14">
        <v>150064.26</v>
      </c>
      <c r="G13" s="4"/>
      <c r="H13" s="4">
        <f t="shared" si="3"/>
        <v>150064.26</v>
      </c>
    </row>
    <row r="14" spans="1:8" x14ac:dyDescent="0.25">
      <c r="A14" s="3" t="s">
        <v>21</v>
      </c>
      <c r="B14" s="3" t="s">
        <v>22</v>
      </c>
      <c r="C14" s="14">
        <v>220289.3</v>
      </c>
      <c r="D14" s="14"/>
      <c r="E14" s="4">
        <f t="shared" si="2"/>
        <v>220289.3</v>
      </c>
      <c r="F14" s="14">
        <v>45990.47</v>
      </c>
      <c r="G14" s="4"/>
      <c r="H14" s="4">
        <f t="shared" si="3"/>
        <v>45990.47</v>
      </c>
    </row>
    <row r="15" spans="1:8" x14ac:dyDescent="0.25">
      <c r="A15" s="3" t="s">
        <v>23</v>
      </c>
      <c r="B15" s="3" t="s">
        <v>24</v>
      </c>
      <c r="C15" s="14">
        <v>1605371.5</v>
      </c>
      <c r="D15" s="14"/>
      <c r="E15" s="4">
        <f t="shared" si="2"/>
        <v>1605371.5</v>
      </c>
      <c r="F15" s="14">
        <v>429641.18</v>
      </c>
      <c r="G15" s="4"/>
      <c r="H15" s="4">
        <f t="shared" si="3"/>
        <v>429641.18</v>
      </c>
    </row>
    <row r="16" spans="1:8" x14ac:dyDescent="0.25">
      <c r="A16" s="3" t="s">
        <v>25</v>
      </c>
      <c r="B16" s="3" t="s">
        <v>26</v>
      </c>
      <c r="C16" s="14">
        <v>1091744.5</v>
      </c>
      <c r="D16" s="14"/>
      <c r="E16" s="4">
        <f t="shared" si="2"/>
        <v>1091744.5</v>
      </c>
      <c r="F16" s="14">
        <v>844244.61</v>
      </c>
      <c r="G16" s="4"/>
      <c r="H16" s="4">
        <f t="shared" si="3"/>
        <v>844244.61</v>
      </c>
    </row>
    <row r="17" spans="1:8" x14ac:dyDescent="0.25">
      <c r="A17" s="3" t="s">
        <v>27</v>
      </c>
      <c r="B17" s="3" t="s">
        <v>28</v>
      </c>
      <c r="C17" s="14">
        <v>339434.3</v>
      </c>
      <c r="D17" s="14"/>
      <c r="E17" s="4">
        <f t="shared" si="2"/>
        <v>339434.3</v>
      </c>
      <c r="F17" s="14">
        <v>87845.55</v>
      </c>
      <c r="G17" s="4"/>
      <c r="H17" s="4">
        <f t="shared" si="3"/>
        <v>87845.55</v>
      </c>
    </row>
    <row r="18" spans="1:8" x14ac:dyDescent="0.25">
      <c r="A18" s="3" t="s">
        <v>29</v>
      </c>
      <c r="B18" s="3" t="s">
        <v>30</v>
      </c>
      <c r="C18" s="14">
        <v>3214334</v>
      </c>
      <c r="D18" s="14"/>
      <c r="E18" s="4">
        <f t="shared" si="2"/>
        <v>3214334</v>
      </c>
      <c r="F18" s="14">
        <v>699631.54</v>
      </c>
      <c r="G18" s="4"/>
      <c r="H18" s="4">
        <f t="shared" si="3"/>
        <v>699631.54</v>
      </c>
    </row>
    <row r="19" spans="1:8" x14ac:dyDescent="0.25">
      <c r="A19" s="3" t="s">
        <v>31</v>
      </c>
      <c r="B19" s="3" t="s">
        <v>32</v>
      </c>
      <c r="C19" s="14">
        <v>426933.1</v>
      </c>
      <c r="D19" s="14"/>
      <c r="E19" s="4">
        <f t="shared" si="2"/>
        <v>426933.1</v>
      </c>
      <c r="F19" s="14">
        <v>190666.2</v>
      </c>
      <c r="G19" s="4"/>
      <c r="H19" s="4">
        <f t="shared" si="3"/>
        <v>190666.2</v>
      </c>
    </row>
    <row r="20" spans="1:8" x14ac:dyDescent="0.25">
      <c r="A20" s="3" t="s">
        <v>33</v>
      </c>
      <c r="B20" s="3" t="s">
        <v>34</v>
      </c>
      <c r="C20" s="14">
        <v>1838169.1</v>
      </c>
      <c r="D20" s="14"/>
      <c r="E20" s="4">
        <f t="shared" si="2"/>
        <v>1838169.1</v>
      </c>
      <c r="F20" s="14">
        <v>1759542.62</v>
      </c>
      <c r="G20" s="4"/>
      <c r="H20" s="4">
        <f t="shared" si="3"/>
        <v>1759542.62</v>
      </c>
    </row>
    <row r="21" spans="1:8" x14ac:dyDescent="0.25">
      <c r="A21" s="3" t="s">
        <v>35</v>
      </c>
      <c r="B21" s="3" t="s">
        <v>36</v>
      </c>
      <c r="C21" s="14">
        <v>1656607.1</v>
      </c>
      <c r="D21" s="14"/>
      <c r="E21" s="4">
        <f t="shared" si="2"/>
        <v>1656607.1</v>
      </c>
      <c r="F21" s="14">
        <v>335592.56</v>
      </c>
      <c r="G21" s="4"/>
      <c r="H21" s="4">
        <f t="shared" si="3"/>
        <v>335592.56</v>
      </c>
    </row>
    <row r="22" spans="1:8" x14ac:dyDescent="0.25">
      <c r="A22" s="3" t="s">
        <v>37</v>
      </c>
      <c r="B22" s="3" t="s">
        <v>38</v>
      </c>
      <c r="C22" s="14">
        <v>4091975.1</v>
      </c>
      <c r="D22" s="14"/>
      <c r="E22" s="4">
        <f t="shared" si="2"/>
        <v>4091975.1</v>
      </c>
      <c r="F22" s="14">
        <v>599191.87</v>
      </c>
      <c r="G22" s="4"/>
      <c r="H22" s="4">
        <f t="shared" si="3"/>
        <v>599191.87</v>
      </c>
    </row>
    <row r="23" spans="1:8" x14ac:dyDescent="0.25">
      <c r="A23" s="3" t="s">
        <v>39</v>
      </c>
      <c r="B23" s="3" t="s">
        <v>40</v>
      </c>
      <c r="C23" s="14">
        <v>927396.3</v>
      </c>
      <c r="D23" s="14"/>
      <c r="E23" s="4">
        <f t="shared" si="2"/>
        <v>927396.3</v>
      </c>
      <c r="F23" s="14">
        <v>226004.92</v>
      </c>
      <c r="G23" s="4"/>
      <c r="H23" s="4">
        <f t="shared" si="3"/>
        <v>226004.92</v>
      </c>
    </row>
    <row r="24" spans="1:8" x14ac:dyDescent="0.25">
      <c r="A24" s="3" t="s">
        <v>41</v>
      </c>
      <c r="B24" s="3" t="s">
        <v>42</v>
      </c>
      <c r="C24" s="14">
        <v>257869.2</v>
      </c>
      <c r="D24" s="14"/>
      <c r="E24" s="4">
        <f t="shared" si="2"/>
        <v>257869.2</v>
      </c>
      <c r="F24" s="14">
        <v>47118.3</v>
      </c>
      <c r="G24" s="4"/>
      <c r="H24" s="4">
        <f t="shared" si="3"/>
        <v>47118.3</v>
      </c>
    </row>
    <row r="25" spans="1:8" x14ac:dyDescent="0.25">
      <c r="A25" s="3" t="s">
        <v>43</v>
      </c>
      <c r="B25" s="3" t="s">
        <v>44</v>
      </c>
      <c r="C25" s="14">
        <v>690818.7</v>
      </c>
      <c r="D25" s="14"/>
      <c r="E25" s="4">
        <f t="shared" si="2"/>
        <v>690818.7</v>
      </c>
      <c r="F25" s="14">
        <v>172558.24</v>
      </c>
      <c r="G25" s="4"/>
      <c r="H25" s="4">
        <f t="shared" si="3"/>
        <v>172558.24</v>
      </c>
    </row>
    <row r="26" spans="1:8" x14ac:dyDescent="0.25">
      <c r="A26" s="3" t="s">
        <v>45</v>
      </c>
      <c r="B26" s="3" t="s">
        <v>46</v>
      </c>
      <c r="C26" s="14">
        <v>1260481.8999999999</v>
      </c>
      <c r="D26" s="14"/>
      <c r="E26" s="4">
        <f t="shared" si="2"/>
        <v>1260481.8999999999</v>
      </c>
      <c r="F26" s="14">
        <v>303699.99</v>
      </c>
      <c r="G26" s="4"/>
      <c r="H26" s="4">
        <f t="shared" si="3"/>
        <v>303699.99</v>
      </c>
    </row>
    <row r="27" spans="1:8" x14ac:dyDescent="0.25">
      <c r="A27" s="3" t="s">
        <v>47</v>
      </c>
      <c r="B27" s="3" t="s">
        <v>48</v>
      </c>
      <c r="C27" s="14">
        <v>2014901.6</v>
      </c>
      <c r="D27" s="14"/>
      <c r="E27" s="4">
        <f t="shared" si="2"/>
        <v>2014901.6</v>
      </c>
      <c r="F27" s="14">
        <v>907779.13</v>
      </c>
      <c r="G27" s="4"/>
      <c r="H27" s="4">
        <f t="shared" si="3"/>
        <v>907779.13</v>
      </c>
    </row>
    <row r="28" spans="1:8" x14ac:dyDescent="0.25">
      <c r="A28" s="3" t="s">
        <v>49</v>
      </c>
      <c r="B28" s="3" t="s">
        <v>50</v>
      </c>
      <c r="C28" s="14">
        <v>268996.2</v>
      </c>
      <c r="D28" s="14"/>
      <c r="E28" s="4">
        <f t="shared" si="2"/>
        <v>268996.2</v>
      </c>
      <c r="F28" s="14">
        <v>50313.82</v>
      </c>
      <c r="G28" s="4"/>
      <c r="H28" s="4">
        <f t="shared" si="3"/>
        <v>50313.82</v>
      </c>
    </row>
    <row r="29" spans="1:8" x14ac:dyDescent="0.25">
      <c r="A29" s="3" t="s">
        <v>51</v>
      </c>
      <c r="B29" s="3" t="s">
        <v>52</v>
      </c>
      <c r="C29" s="14">
        <v>3861839.4</v>
      </c>
      <c r="D29" s="14"/>
      <c r="E29" s="4">
        <f t="shared" si="2"/>
        <v>3861839.4</v>
      </c>
      <c r="F29" s="14">
        <v>1684353.84</v>
      </c>
      <c r="G29" s="4"/>
      <c r="H29" s="4">
        <f t="shared" si="3"/>
        <v>1684353.84</v>
      </c>
    </row>
    <row r="30" spans="1:8" x14ac:dyDescent="0.25">
      <c r="A30" s="3" t="s">
        <v>53</v>
      </c>
      <c r="B30" s="3" t="s">
        <v>54</v>
      </c>
      <c r="C30" s="14">
        <v>1224835.1000000001</v>
      </c>
      <c r="D30" s="14"/>
      <c r="E30" s="4">
        <f t="shared" si="2"/>
        <v>1224835.1000000001</v>
      </c>
      <c r="F30" s="14">
        <v>228323.24</v>
      </c>
      <c r="G30" s="4"/>
      <c r="H30" s="4">
        <f t="shared" si="3"/>
        <v>228323.24</v>
      </c>
    </row>
    <row r="31" spans="1:8" x14ac:dyDescent="0.25">
      <c r="A31" s="3" t="s">
        <v>55</v>
      </c>
      <c r="B31" s="3" t="s">
        <v>56</v>
      </c>
      <c r="C31" s="14">
        <v>1565903.7</v>
      </c>
      <c r="D31" s="14"/>
      <c r="E31" s="4">
        <f t="shared" si="2"/>
        <v>1565903.7</v>
      </c>
      <c r="F31" s="14">
        <v>711536.43</v>
      </c>
      <c r="G31" s="4"/>
      <c r="H31" s="4">
        <f t="shared" si="3"/>
        <v>711536.43</v>
      </c>
    </row>
    <row r="32" spans="1:8" x14ac:dyDescent="0.25">
      <c r="A32" s="3" t="s">
        <v>57</v>
      </c>
      <c r="B32" s="3" t="s">
        <v>58</v>
      </c>
      <c r="C32" s="14">
        <v>1766897.2</v>
      </c>
      <c r="D32" s="14"/>
      <c r="E32" s="4">
        <f t="shared" si="2"/>
        <v>1766897.2</v>
      </c>
      <c r="F32" s="14">
        <v>566108.81000000006</v>
      </c>
      <c r="G32" s="4"/>
      <c r="H32" s="4">
        <f t="shared" si="3"/>
        <v>566108.81000000006</v>
      </c>
    </row>
    <row r="33" spans="1:8" x14ac:dyDescent="0.25">
      <c r="A33" s="3" t="s">
        <v>59</v>
      </c>
      <c r="B33" s="3" t="s">
        <v>60</v>
      </c>
      <c r="C33" s="14">
        <v>756886.6</v>
      </c>
      <c r="D33" s="14"/>
      <c r="E33" s="4">
        <f t="shared" si="2"/>
        <v>756886.6</v>
      </c>
      <c r="F33" s="14">
        <v>136530.28</v>
      </c>
      <c r="G33" s="4"/>
      <c r="H33" s="4">
        <f t="shared" si="3"/>
        <v>136530.28</v>
      </c>
    </row>
    <row r="34" spans="1:8" x14ac:dyDescent="0.25">
      <c r="A34" s="3" t="s">
        <v>61</v>
      </c>
      <c r="B34" s="3" t="s">
        <v>62</v>
      </c>
      <c r="C34" s="14">
        <v>2992234.1</v>
      </c>
      <c r="D34" s="14"/>
      <c r="E34" s="4">
        <f t="shared" si="2"/>
        <v>2992234.1</v>
      </c>
      <c r="F34" s="14">
        <v>1450391.44</v>
      </c>
      <c r="G34" s="4"/>
      <c r="H34" s="4">
        <f t="shared" si="3"/>
        <v>1450391.44</v>
      </c>
    </row>
    <row r="35" spans="1:8" x14ac:dyDescent="0.25">
      <c r="A35" s="3" t="s">
        <v>63</v>
      </c>
      <c r="B35" s="3" t="s">
        <v>64</v>
      </c>
      <c r="C35" s="14">
        <v>1875949.2</v>
      </c>
      <c r="D35" s="14"/>
      <c r="E35" s="4">
        <f t="shared" si="2"/>
        <v>1875949.2</v>
      </c>
      <c r="F35" s="14">
        <v>264100.57</v>
      </c>
      <c r="G35" s="4"/>
      <c r="H35" s="4">
        <f t="shared" si="3"/>
        <v>264100.57</v>
      </c>
    </row>
    <row r="36" spans="1:8" x14ac:dyDescent="0.25">
      <c r="A36" s="3" t="s">
        <v>65</v>
      </c>
      <c r="B36" s="3" t="s">
        <v>66</v>
      </c>
      <c r="C36" s="14">
        <v>614864.19999999995</v>
      </c>
      <c r="D36" s="14"/>
      <c r="E36" s="4">
        <f t="shared" si="2"/>
        <v>614864.19999999995</v>
      </c>
      <c r="F36" s="14">
        <v>546998.32999999996</v>
      </c>
      <c r="G36" s="4"/>
      <c r="H36" s="4">
        <f t="shared" si="3"/>
        <v>546998.32999999996</v>
      </c>
    </row>
    <row r="37" spans="1:8" x14ac:dyDescent="0.25">
      <c r="A37" s="3" t="s">
        <v>67</v>
      </c>
      <c r="B37" s="3" t="s">
        <v>68</v>
      </c>
      <c r="C37" s="14">
        <v>2011509.3</v>
      </c>
      <c r="D37" s="14"/>
      <c r="E37" s="4">
        <f t="shared" si="2"/>
        <v>2011509.3</v>
      </c>
      <c r="F37" s="14">
        <v>450192.78</v>
      </c>
      <c r="G37" s="4"/>
      <c r="H37" s="4">
        <f t="shared" si="3"/>
        <v>450192.78</v>
      </c>
    </row>
    <row r="38" spans="1:8" x14ac:dyDescent="0.25">
      <c r="A38" s="3" t="s">
        <v>69</v>
      </c>
      <c r="B38" s="3" t="s">
        <v>70</v>
      </c>
      <c r="C38" s="14">
        <v>290496.8</v>
      </c>
      <c r="D38" s="14"/>
      <c r="E38" s="4">
        <f t="shared" si="2"/>
        <v>290496.8</v>
      </c>
      <c r="F38" s="14">
        <v>67481.919999999998</v>
      </c>
      <c r="G38" s="4"/>
      <c r="H38" s="4">
        <f t="shared" si="3"/>
        <v>67481.919999999998</v>
      </c>
    </row>
    <row r="39" spans="1:8" x14ac:dyDescent="0.25">
      <c r="A39" s="3" t="s">
        <v>71</v>
      </c>
      <c r="B39" s="3" t="s">
        <v>72</v>
      </c>
      <c r="C39" s="14">
        <v>294648.2</v>
      </c>
      <c r="D39" s="14"/>
      <c r="E39" s="4">
        <f t="shared" si="2"/>
        <v>294648.2</v>
      </c>
      <c r="F39" s="14">
        <v>183523.27</v>
      </c>
      <c r="G39" s="4"/>
      <c r="H39" s="4">
        <f t="shared" si="3"/>
        <v>183523.27</v>
      </c>
    </row>
    <row r="40" spans="1:8" x14ac:dyDescent="0.25">
      <c r="A40" s="3" t="s">
        <v>73</v>
      </c>
      <c r="B40" s="3" t="s">
        <v>74</v>
      </c>
      <c r="C40" s="14">
        <v>254324</v>
      </c>
      <c r="D40" s="14"/>
      <c r="E40" s="4">
        <f t="shared" si="2"/>
        <v>254324</v>
      </c>
      <c r="F40" s="14">
        <v>80702.62</v>
      </c>
      <c r="G40" s="4"/>
      <c r="H40" s="4">
        <f t="shared" si="3"/>
        <v>80702.62</v>
      </c>
    </row>
    <row r="41" spans="1:8" x14ac:dyDescent="0.25">
      <c r="A41" s="3" t="s">
        <v>75</v>
      </c>
      <c r="B41" s="3" t="s">
        <v>76</v>
      </c>
      <c r="C41" s="14">
        <v>482653.4</v>
      </c>
      <c r="D41" s="14"/>
      <c r="E41" s="4">
        <f t="shared" si="2"/>
        <v>482653.4</v>
      </c>
      <c r="F41" s="14">
        <v>41165.85</v>
      </c>
      <c r="G41" s="4"/>
      <c r="H41" s="4">
        <f t="shared" si="3"/>
        <v>41165.85</v>
      </c>
    </row>
    <row r="42" spans="1:8" x14ac:dyDescent="0.25">
      <c r="A42" s="3" t="s">
        <v>77</v>
      </c>
      <c r="B42" s="3" t="s">
        <v>78</v>
      </c>
      <c r="C42" s="14">
        <v>1105679.5</v>
      </c>
      <c r="D42" s="14"/>
      <c r="E42" s="4">
        <f t="shared" si="2"/>
        <v>1105679.5</v>
      </c>
      <c r="F42" s="14">
        <v>329326.83</v>
      </c>
      <c r="G42" s="4"/>
      <c r="H42" s="4">
        <f t="shared" si="3"/>
        <v>329326.83</v>
      </c>
    </row>
    <row r="43" spans="1:8" x14ac:dyDescent="0.25">
      <c r="A43" s="3" t="s">
        <v>79</v>
      </c>
      <c r="B43" s="3" t="s">
        <v>80</v>
      </c>
      <c r="C43" s="14">
        <v>1388009.9</v>
      </c>
      <c r="D43" s="14"/>
      <c r="E43" s="4">
        <f t="shared" si="2"/>
        <v>1388009.9</v>
      </c>
      <c r="F43" s="14">
        <v>277195.95</v>
      </c>
      <c r="G43" s="4"/>
      <c r="H43" s="4">
        <f t="shared" si="3"/>
        <v>277195.95</v>
      </c>
    </row>
    <row r="44" spans="1:8" x14ac:dyDescent="0.25">
      <c r="A44" s="3" t="s">
        <v>81</v>
      </c>
      <c r="B44" s="3" t="s">
        <v>82</v>
      </c>
      <c r="C44" s="14">
        <v>619501.6</v>
      </c>
      <c r="D44" s="14"/>
      <c r="E44" s="4">
        <f t="shared" si="2"/>
        <v>619501.6</v>
      </c>
      <c r="F44" s="14">
        <v>118109.03</v>
      </c>
      <c r="G44" s="4"/>
      <c r="H44" s="4">
        <f t="shared" si="3"/>
        <v>118109.03</v>
      </c>
    </row>
    <row r="45" spans="1:8" x14ac:dyDescent="0.25">
      <c r="A45" s="3" t="s">
        <v>83</v>
      </c>
      <c r="B45" s="3" t="s">
        <v>84</v>
      </c>
      <c r="C45" s="14">
        <v>5916812.0999999996</v>
      </c>
      <c r="D45" s="14"/>
      <c r="E45" s="4">
        <f t="shared" si="2"/>
        <v>5916812.0999999996</v>
      </c>
      <c r="F45" s="14">
        <v>4906882.0199999996</v>
      </c>
      <c r="G45" s="4"/>
      <c r="H45" s="4">
        <f t="shared" si="3"/>
        <v>4906882.0199999996</v>
      </c>
    </row>
    <row r="46" spans="1:8" x14ac:dyDescent="0.25">
      <c r="A46" s="3" t="s">
        <v>85</v>
      </c>
      <c r="B46" s="3" t="s">
        <v>86</v>
      </c>
      <c r="C46" s="14">
        <v>2685628.3</v>
      </c>
      <c r="D46" s="14"/>
      <c r="E46" s="4">
        <f t="shared" si="2"/>
        <v>2685628.3</v>
      </c>
      <c r="F46" s="14">
        <v>400066.93</v>
      </c>
      <c r="G46" s="4"/>
      <c r="H46" s="4">
        <f t="shared" si="3"/>
        <v>400066.93</v>
      </c>
    </row>
    <row r="47" spans="1:8" x14ac:dyDescent="0.25">
      <c r="A47" s="3" t="s">
        <v>87</v>
      </c>
      <c r="B47" s="3" t="s">
        <v>88</v>
      </c>
      <c r="C47" s="14">
        <v>8558631.5</v>
      </c>
      <c r="D47" s="14"/>
      <c r="E47" s="4">
        <f t="shared" si="2"/>
        <v>8558631.5</v>
      </c>
      <c r="F47" s="14">
        <v>1986863.34</v>
      </c>
      <c r="G47" s="4"/>
      <c r="H47" s="4">
        <f t="shared" si="3"/>
        <v>1986863.34</v>
      </c>
    </row>
    <row r="48" spans="1:8" x14ac:dyDescent="0.25">
      <c r="A48" s="3" t="s">
        <v>89</v>
      </c>
      <c r="B48" s="3" t="s">
        <v>90</v>
      </c>
      <c r="C48" s="14">
        <v>1204250.1000000001</v>
      </c>
      <c r="D48" s="14"/>
      <c r="E48" s="4">
        <f t="shared" si="2"/>
        <v>1204250.1000000001</v>
      </c>
      <c r="F48" s="14">
        <v>525381.56000000006</v>
      </c>
      <c r="G48" s="4"/>
      <c r="H48" s="4">
        <f t="shared" si="3"/>
        <v>525381.56000000006</v>
      </c>
    </row>
    <row r="49" spans="1:8" x14ac:dyDescent="0.25">
      <c r="A49" s="3" t="s">
        <v>91</v>
      </c>
      <c r="B49" s="3" t="s">
        <v>92</v>
      </c>
      <c r="C49" s="14">
        <v>10148143</v>
      </c>
      <c r="D49" s="14"/>
      <c r="E49" s="4">
        <f t="shared" si="2"/>
        <v>10148143</v>
      </c>
      <c r="F49" s="14">
        <v>7115990.8399999999</v>
      </c>
      <c r="G49" s="4"/>
      <c r="H49" s="4">
        <f t="shared" si="3"/>
        <v>7115990.8399999999</v>
      </c>
    </row>
    <row r="50" spans="1:8" x14ac:dyDescent="0.25">
      <c r="A50" s="3" t="s">
        <v>93</v>
      </c>
      <c r="B50" s="3" t="s">
        <v>94</v>
      </c>
      <c r="C50" s="14">
        <v>4895650.2</v>
      </c>
      <c r="D50" s="14"/>
      <c r="E50" s="4">
        <f t="shared" si="2"/>
        <v>4895650.2</v>
      </c>
      <c r="F50" s="14">
        <v>2564814.38</v>
      </c>
      <c r="G50" s="4"/>
      <c r="H50" s="4">
        <f t="shared" si="3"/>
        <v>2564814.38</v>
      </c>
    </row>
    <row r="51" spans="1:8" x14ac:dyDescent="0.25">
      <c r="A51" s="3" t="s">
        <v>95</v>
      </c>
      <c r="B51" s="3" t="s">
        <v>96</v>
      </c>
      <c r="C51" s="14">
        <v>637783.1</v>
      </c>
      <c r="D51" s="14"/>
      <c r="E51" s="4">
        <f t="shared" si="2"/>
        <v>637783.1</v>
      </c>
      <c r="F51" s="14">
        <v>494240.87</v>
      </c>
      <c r="G51" s="4"/>
      <c r="H51" s="4">
        <f t="shared" si="3"/>
        <v>494240.87</v>
      </c>
    </row>
    <row r="52" spans="1:8" x14ac:dyDescent="0.25">
      <c r="A52" s="3" t="s">
        <v>97</v>
      </c>
      <c r="B52" s="3" t="s">
        <v>98</v>
      </c>
      <c r="C52" s="14">
        <v>792360.4</v>
      </c>
      <c r="D52" s="14"/>
      <c r="E52" s="4">
        <f t="shared" si="2"/>
        <v>792360.4</v>
      </c>
      <c r="F52" s="14">
        <v>184400.47</v>
      </c>
      <c r="G52" s="4"/>
      <c r="H52" s="4">
        <f t="shared" si="3"/>
        <v>184400.47</v>
      </c>
    </row>
    <row r="53" spans="1:8" x14ac:dyDescent="0.25">
      <c r="A53" s="3" t="s">
        <v>99</v>
      </c>
      <c r="B53" s="3" t="s">
        <v>100</v>
      </c>
      <c r="C53" s="14">
        <v>132690.29999999999</v>
      </c>
      <c r="D53" s="14"/>
      <c r="E53" s="4">
        <f t="shared" si="2"/>
        <v>132690.29999999999</v>
      </c>
      <c r="F53" s="14">
        <v>5075.25</v>
      </c>
      <c r="G53" s="4"/>
      <c r="H53" s="4">
        <f t="shared" si="3"/>
        <v>5075.25</v>
      </c>
    </row>
    <row r="54" spans="1:8" x14ac:dyDescent="0.25">
      <c r="A54" s="3" t="s">
        <v>101</v>
      </c>
      <c r="B54" s="3" t="s">
        <v>102</v>
      </c>
      <c r="C54" s="14">
        <v>487292.8</v>
      </c>
      <c r="D54" s="14"/>
      <c r="E54" s="4">
        <f t="shared" si="2"/>
        <v>487292.8</v>
      </c>
      <c r="F54" s="14">
        <v>89787.93</v>
      </c>
      <c r="G54" s="4"/>
      <c r="H54" s="4">
        <f t="shared" si="3"/>
        <v>89787.93</v>
      </c>
    </row>
    <row r="55" spans="1:8" x14ac:dyDescent="0.25">
      <c r="A55" s="3" t="s">
        <v>103</v>
      </c>
      <c r="B55" s="3" t="s">
        <v>104</v>
      </c>
      <c r="C55" s="14">
        <v>281831</v>
      </c>
      <c r="D55" s="14"/>
      <c r="E55" s="4">
        <f t="shared" si="2"/>
        <v>281831</v>
      </c>
      <c r="F55" s="14">
        <v>74186.259999999995</v>
      </c>
      <c r="G55" s="4"/>
      <c r="H55" s="4">
        <f t="shared" si="3"/>
        <v>74186.259999999995</v>
      </c>
    </row>
    <row r="56" spans="1:8" x14ac:dyDescent="0.25">
      <c r="A56" s="3" t="s">
        <v>105</v>
      </c>
      <c r="B56" s="3" t="s">
        <v>106</v>
      </c>
      <c r="C56" s="14">
        <v>1178634.3</v>
      </c>
      <c r="D56" s="14"/>
      <c r="E56" s="4">
        <f t="shared" si="2"/>
        <v>1178634.3</v>
      </c>
      <c r="F56" s="14">
        <v>234964.92</v>
      </c>
      <c r="G56" s="4"/>
      <c r="H56" s="4">
        <f t="shared" si="3"/>
        <v>234964.92</v>
      </c>
    </row>
    <row r="57" spans="1:8" x14ac:dyDescent="0.25">
      <c r="A57" s="3" t="s">
        <v>107</v>
      </c>
      <c r="B57" s="3" t="s">
        <v>108</v>
      </c>
      <c r="C57" s="14">
        <v>1576591.5</v>
      </c>
      <c r="D57" s="14"/>
      <c r="E57" s="4">
        <f t="shared" si="2"/>
        <v>1576591.5</v>
      </c>
      <c r="F57" s="14">
        <v>298499.43</v>
      </c>
      <c r="G57" s="4"/>
      <c r="H57" s="4">
        <f t="shared" si="3"/>
        <v>298499.43</v>
      </c>
    </row>
    <row r="58" spans="1:8" x14ac:dyDescent="0.25">
      <c r="A58" s="3" t="s">
        <v>109</v>
      </c>
      <c r="B58" s="3" t="s">
        <v>110</v>
      </c>
      <c r="C58" s="14">
        <v>1041232.5</v>
      </c>
      <c r="D58" s="14"/>
      <c r="E58" s="4">
        <f t="shared" si="2"/>
        <v>1041232.5</v>
      </c>
      <c r="F58" s="14">
        <v>375693.24</v>
      </c>
      <c r="G58" s="4"/>
      <c r="H58" s="4">
        <f t="shared" si="3"/>
        <v>375693.24</v>
      </c>
    </row>
    <row r="59" spans="1:8" x14ac:dyDescent="0.25">
      <c r="A59" s="3" t="s">
        <v>111</v>
      </c>
      <c r="B59" s="3" t="s">
        <v>112</v>
      </c>
      <c r="C59" s="14">
        <v>262700</v>
      </c>
      <c r="D59" s="14"/>
      <c r="E59" s="4">
        <f t="shared" si="2"/>
        <v>262700</v>
      </c>
      <c r="F59" s="14">
        <v>81266.53</v>
      </c>
      <c r="G59" s="4"/>
      <c r="H59" s="4">
        <f t="shared" si="3"/>
        <v>81266.53</v>
      </c>
    </row>
    <row r="60" spans="1:8" x14ac:dyDescent="0.25">
      <c r="A60" s="3" t="s">
        <v>113</v>
      </c>
      <c r="B60" s="3" t="s">
        <v>114</v>
      </c>
      <c r="C60" s="14">
        <v>141241.9</v>
      </c>
      <c r="D60" s="14"/>
      <c r="E60" s="4">
        <f t="shared" si="2"/>
        <v>141241.9</v>
      </c>
      <c r="F60" s="14">
        <v>25313.55</v>
      </c>
      <c r="G60" s="4"/>
      <c r="H60" s="4">
        <f t="shared" si="3"/>
        <v>25313.55</v>
      </c>
    </row>
    <row r="61" spans="1:8" x14ac:dyDescent="0.25">
      <c r="A61" s="3" t="s">
        <v>115</v>
      </c>
      <c r="B61" s="3" t="s">
        <v>116</v>
      </c>
      <c r="C61" s="14">
        <v>491214.5</v>
      </c>
      <c r="D61" s="14"/>
      <c r="E61" s="4">
        <f t="shared" si="2"/>
        <v>491214.5</v>
      </c>
      <c r="F61" s="14">
        <v>234275.69</v>
      </c>
      <c r="G61" s="4"/>
      <c r="H61" s="4">
        <f t="shared" si="3"/>
        <v>234275.69</v>
      </c>
    </row>
    <row r="62" spans="1:8" x14ac:dyDescent="0.25">
      <c r="A62" s="3" t="s">
        <v>117</v>
      </c>
      <c r="B62" s="3" t="s">
        <v>118</v>
      </c>
      <c r="C62" s="14">
        <v>250596.7</v>
      </c>
      <c r="D62" s="14"/>
      <c r="E62" s="4">
        <f t="shared" si="2"/>
        <v>250596.7</v>
      </c>
      <c r="F62" s="14">
        <v>90602.47</v>
      </c>
      <c r="G62" s="4"/>
      <c r="H62" s="4">
        <f t="shared" si="3"/>
        <v>90602.47</v>
      </c>
    </row>
    <row r="63" spans="1:8" x14ac:dyDescent="0.25">
      <c r="A63" s="3" t="s">
        <v>119</v>
      </c>
      <c r="B63" s="3" t="s">
        <v>120</v>
      </c>
      <c r="C63" s="14">
        <v>4763701.3</v>
      </c>
      <c r="D63" s="14"/>
      <c r="E63" s="4">
        <f t="shared" si="2"/>
        <v>4763701.3</v>
      </c>
      <c r="F63" s="14">
        <v>2392444.12</v>
      </c>
      <c r="G63" s="4"/>
      <c r="H63" s="4">
        <f t="shared" si="3"/>
        <v>2392444.12</v>
      </c>
    </row>
    <row r="64" spans="1:8" x14ac:dyDescent="0.25">
      <c r="A64" s="3" t="s">
        <v>121</v>
      </c>
      <c r="B64" s="3" t="s">
        <v>122</v>
      </c>
      <c r="C64" s="14">
        <v>3910927.4</v>
      </c>
      <c r="D64" s="14">
        <v>930307.26</v>
      </c>
      <c r="E64" s="4">
        <f t="shared" si="2"/>
        <v>2980620.1399999997</v>
      </c>
      <c r="F64" s="14">
        <v>797126.31</v>
      </c>
      <c r="G64" s="4"/>
      <c r="H64" s="4">
        <f t="shared" si="3"/>
        <v>797126.31</v>
      </c>
    </row>
    <row r="65" spans="1:8" x14ac:dyDescent="0.25">
      <c r="A65" s="3" t="s">
        <v>123</v>
      </c>
      <c r="B65" s="3" t="s">
        <v>124</v>
      </c>
      <c r="C65" s="14">
        <v>7321515.2000000002</v>
      </c>
      <c r="D65" s="14"/>
      <c r="E65" s="4">
        <f t="shared" si="2"/>
        <v>7321515.2000000002</v>
      </c>
      <c r="F65" s="14">
        <v>3156362.06</v>
      </c>
      <c r="G65" s="4"/>
      <c r="H65" s="4">
        <f t="shared" si="3"/>
        <v>3156362.06</v>
      </c>
    </row>
    <row r="66" spans="1:8" x14ac:dyDescent="0.25">
      <c r="A66" s="3" t="s">
        <v>125</v>
      </c>
      <c r="B66" s="3" t="s">
        <v>126</v>
      </c>
      <c r="C66" s="14">
        <v>811176.4</v>
      </c>
      <c r="D66" s="14"/>
      <c r="E66" s="4">
        <f t="shared" si="2"/>
        <v>811176.4</v>
      </c>
      <c r="F66" s="14">
        <v>155828.73000000001</v>
      </c>
      <c r="G66" s="4"/>
      <c r="H66" s="4">
        <f t="shared" si="3"/>
        <v>155828.73000000001</v>
      </c>
    </row>
    <row r="67" spans="1:8" x14ac:dyDescent="0.25">
      <c r="A67" s="3" t="s">
        <v>127</v>
      </c>
      <c r="B67" s="3" t="s">
        <v>128</v>
      </c>
      <c r="C67" s="14">
        <v>745818.9</v>
      </c>
      <c r="D67" s="14"/>
      <c r="E67" s="4">
        <f t="shared" si="2"/>
        <v>745818.9</v>
      </c>
      <c r="F67" s="14">
        <v>181267.6</v>
      </c>
      <c r="G67" s="4"/>
      <c r="H67" s="4">
        <f t="shared" si="3"/>
        <v>181267.6</v>
      </c>
    </row>
    <row r="68" spans="1:8" x14ac:dyDescent="0.25">
      <c r="A68" s="3" t="s">
        <v>129</v>
      </c>
      <c r="B68" s="3" t="s">
        <v>130</v>
      </c>
      <c r="C68" s="14">
        <v>134888.20000000001</v>
      </c>
      <c r="D68" s="14"/>
      <c r="E68" s="4">
        <f t="shared" si="2"/>
        <v>134888.20000000001</v>
      </c>
      <c r="F68" s="14">
        <v>31203.34</v>
      </c>
      <c r="G68" s="4"/>
      <c r="H68" s="4">
        <f t="shared" si="3"/>
        <v>31203.34</v>
      </c>
    </row>
    <row r="69" spans="1:8" x14ac:dyDescent="0.25">
      <c r="A69" s="3" t="s">
        <v>131</v>
      </c>
      <c r="B69" s="3" t="s">
        <v>132</v>
      </c>
      <c r="C69" s="14">
        <v>321197.40000000002</v>
      </c>
      <c r="D69" s="14"/>
      <c r="E69" s="4">
        <f t="shared" si="2"/>
        <v>321197.40000000002</v>
      </c>
      <c r="F69" s="14">
        <v>268987.84000000003</v>
      </c>
      <c r="G69" s="4"/>
      <c r="H69" s="4">
        <f t="shared" si="3"/>
        <v>268987.84000000003</v>
      </c>
    </row>
    <row r="70" spans="1:8" x14ac:dyDescent="0.25">
      <c r="A70" s="3" t="s">
        <v>133</v>
      </c>
      <c r="B70" s="3" t="s">
        <v>134</v>
      </c>
      <c r="C70" s="14">
        <v>1599813.7</v>
      </c>
      <c r="D70" s="14"/>
      <c r="E70" s="4">
        <f t="shared" si="2"/>
        <v>1599813.7</v>
      </c>
      <c r="F70" s="14">
        <v>532211.19999999995</v>
      </c>
      <c r="G70" s="4"/>
      <c r="H70" s="4">
        <f t="shared" si="3"/>
        <v>532211.19999999995</v>
      </c>
    </row>
    <row r="71" spans="1:8" x14ac:dyDescent="0.25">
      <c r="A71" s="3" t="s">
        <v>135</v>
      </c>
      <c r="B71" s="3" t="s">
        <v>136</v>
      </c>
      <c r="C71" s="14">
        <v>362546.2</v>
      </c>
      <c r="D71" s="14"/>
      <c r="E71" s="4">
        <f t="shared" si="2"/>
        <v>362546.2</v>
      </c>
      <c r="F71" s="14">
        <v>67607.240000000005</v>
      </c>
      <c r="G71" s="4"/>
      <c r="H71" s="4">
        <f t="shared" si="3"/>
        <v>67607.240000000005</v>
      </c>
    </row>
    <row r="72" spans="1:8" x14ac:dyDescent="0.25">
      <c r="A72" s="3" t="s">
        <v>137</v>
      </c>
      <c r="B72" s="3" t="s">
        <v>138</v>
      </c>
      <c r="C72" s="14">
        <v>926705.2</v>
      </c>
      <c r="D72" s="14"/>
      <c r="E72" s="4">
        <f t="shared" ref="E72:E135" si="4">C72-D72</f>
        <v>926705.2</v>
      </c>
      <c r="F72" s="14">
        <v>334715.36</v>
      </c>
      <c r="G72" s="4"/>
      <c r="H72" s="4">
        <f t="shared" ref="H72:H135" si="5">F72-G72</f>
        <v>334715.36</v>
      </c>
    </row>
    <row r="73" spans="1:8" x14ac:dyDescent="0.25">
      <c r="A73" s="3" t="s">
        <v>139</v>
      </c>
      <c r="B73" s="3" t="s">
        <v>140</v>
      </c>
      <c r="C73" s="14">
        <v>15452216.300000001</v>
      </c>
      <c r="D73" s="14"/>
      <c r="E73" s="4">
        <f t="shared" si="4"/>
        <v>15452216.300000001</v>
      </c>
      <c r="F73" s="14">
        <v>16977311.77</v>
      </c>
      <c r="G73" s="4"/>
      <c r="H73" s="4">
        <f t="shared" si="5"/>
        <v>16977311.77</v>
      </c>
    </row>
    <row r="74" spans="1:8" x14ac:dyDescent="0.25">
      <c r="A74" s="3" t="s">
        <v>141</v>
      </c>
      <c r="B74" s="3" t="s">
        <v>142</v>
      </c>
      <c r="C74" s="14">
        <v>2966929.8</v>
      </c>
      <c r="D74" s="14"/>
      <c r="E74" s="4">
        <f t="shared" si="4"/>
        <v>2966929.8</v>
      </c>
      <c r="F74" s="14">
        <v>1488173.8</v>
      </c>
      <c r="G74" s="4"/>
      <c r="H74" s="4">
        <f t="shared" si="5"/>
        <v>1488173.8</v>
      </c>
    </row>
    <row r="75" spans="1:8" x14ac:dyDescent="0.25">
      <c r="A75" s="3" t="s">
        <v>143</v>
      </c>
      <c r="B75" s="3" t="s">
        <v>144</v>
      </c>
      <c r="C75" s="14">
        <v>614932.9</v>
      </c>
      <c r="D75" s="14"/>
      <c r="E75" s="4">
        <f t="shared" si="4"/>
        <v>614932.9</v>
      </c>
      <c r="F75" s="14">
        <v>191230.11</v>
      </c>
      <c r="G75" s="4"/>
      <c r="H75" s="4">
        <f t="shared" si="5"/>
        <v>191230.11</v>
      </c>
    </row>
    <row r="76" spans="1:8" x14ac:dyDescent="0.25">
      <c r="A76" s="3" t="s">
        <v>145</v>
      </c>
      <c r="B76" s="3" t="s">
        <v>146</v>
      </c>
      <c r="C76" s="14">
        <v>1767431.7</v>
      </c>
      <c r="D76" s="14"/>
      <c r="E76" s="4">
        <f t="shared" si="4"/>
        <v>1767431.7</v>
      </c>
      <c r="F76" s="14">
        <v>402009.31</v>
      </c>
      <c r="G76" s="4"/>
      <c r="H76" s="4">
        <f t="shared" si="5"/>
        <v>402009.31</v>
      </c>
    </row>
    <row r="77" spans="1:8" x14ac:dyDescent="0.25">
      <c r="A77" s="3" t="s">
        <v>147</v>
      </c>
      <c r="B77" s="3" t="s">
        <v>148</v>
      </c>
      <c r="C77" s="14">
        <v>964421.3</v>
      </c>
      <c r="D77" s="14">
        <v>238563.89</v>
      </c>
      <c r="E77" s="4">
        <f t="shared" si="4"/>
        <v>725857.41</v>
      </c>
      <c r="F77" s="14">
        <v>203949.55</v>
      </c>
      <c r="G77" s="4"/>
      <c r="H77" s="4">
        <f t="shared" si="5"/>
        <v>203949.55</v>
      </c>
    </row>
    <row r="78" spans="1:8" x14ac:dyDescent="0.25">
      <c r="A78" s="3" t="s">
        <v>149</v>
      </c>
      <c r="B78" s="3" t="s">
        <v>150</v>
      </c>
      <c r="C78" s="14">
        <v>1491746.8</v>
      </c>
      <c r="D78" s="14"/>
      <c r="E78" s="4">
        <f t="shared" si="4"/>
        <v>1491746.8</v>
      </c>
      <c r="F78" s="14">
        <v>504955.27</v>
      </c>
      <c r="G78" s="4"/>
      <c r="H78" s="4">
        <f t="shared" si="5"/>
        <v>504955.27</v>
      </c>
    </row>
    <row r="79" spans="1:8" x14ac:dyDescent="0.25">
      <c r="A79" s="3" t="s">
        <v>151</v>
      </c>
      <c r="B79" s="3" t="s">
        <v>152</v>
      </c>
      <c r="C79" s="14">
        <v>5972886.2000000002</v>
      </c>
      <c r="D79" s="14"/>
      <c r="E79" s="4">
        <f t="shared" si="4"/>
        <v>5972886.2000000002</v>
      </c>
      <c r="F79" s="14">
        <v>2171201.15</v>
      </c>
      <c r="G79" s="4"/>
      <c r="H79" s="4">
        <f t="shared" si="5"/>
        <v>2171201.15</v>
      </c>
    </row>
    <row r="80" spans="1:8" x14ac:dyDescent="0.25">
      <c r="A80" s="3" t="s">
        <v>153</v>
      </c>
      <c r="B80" s="3" t="s">
        <v>154</v>
      </c>
      <c r="C80" s="14">
        <v>220535.9</v>
      </c>
      <c r="D80" s="14"/>
      <c r="E80" s="4">
        <f t="shared" si="4"/>
        <v>220535.9</v>
      </c>
      <c r="F80" s="14">
        <v>28571.73</v>
      </c>
      <c r="G80" s="4"/>
      <c r="H80" s="4">
        <f t="shared" si="5"/>
        <v>28571.73</v>
      </c>
    </row>
    <row r="81" spans="1:8" x14ac:dyDescent="0.25">
      <c r="A81" s="3" t="s">
        <v>155</v>
      </c>
      <c r="B81" s="3" t="s">
        <v>156</v>
      </c>
      <c r="C81" s="14">
        <v>417994.3</v>
      </c>
      <c r="D81" s="14"/>
      <c r="E81" s="4">
        <f t="shared" si="4"/>
        <v>417994.3</v>
      </c>
      <c r="F81" s="14">
        <v>166668.45000000001</v>
      </c>
      <c r="G81" s="4"/>
      <c r="H81" s="4">
        <f t="shared" si="5"/>
        <v>166668.45000000001</v>
      </c>
    </row>
    <row r="82" spans="1:8" x14ac:dyDescent="0.25">
      <c r="A82" s="3" t="s">
        <v>157</v>
      </c>
      <c r="B82" s="3" t="s">
        <v>158</v>
      </c>
      <c r="C82" s="14">
        <v>573676.1</v>
      </c>
      <c r="D82" s="14"/>
      <c r="E82" s="4">
        <f t="shared" si="4"/>
        <v>573676.1</v>
      </c>
      <c r="F82" s="14">
        <v>213724.09</v>
      </c>
      <c r="G82" s="4"/>
      <c r="H82" s="4">
        <f t="shared" si="5"/>
        <v>213724.09</v>
      </c>
    </row>
    <row r="83" spans="1:8" x14ac:dyDescent="0.25">
      <c r="A83" s="3" t="s">
        <v>159</v>
      </c>
      <c r="B83" s="3" t="s">
        <v>160</v>
      </c>
      <c r="C83" s="14">
        <v>391367.6</v>
      </c>
      <c r="D83" s="14"/>
      <c r="E83" s="4">
        <f t="shared" si="4"/>
        <v>391367.6</v>
      </c>
      <c r="F83" s="14">
        <v>273812.45</v>
      </c>
      <c r="G83" s="4"/>
      <c r="H83" s="4">
        <f t="shared" si="5"/>
        <v>273812.45</v>
      </c>
    </row>
    <row r="84" spans="1:8" x14ac:dyDescent="0.25">
      <c r="A84" s="3" t="s">
        <v>161</v>
      </c>
      <c r="B84" s="3" t="s">
        <v>162</v>
      </c>
      <c r="C84" s="14">
        <v>202033.3</v>
      </c>
      <c r="D84" s="14"/>
      <c r="E84" s="4">
        <f t="shared" si="4"/>
        <v>202033.3</v>
      </c>
      <c r="F84" s="14">
        <v>81517.16</v>
      </c>
      <c r="G84" s="4"/>
      <c r="H84" s="4">
        <f t="shared" si="5"/>
        <v>81517.16</v>
      </c>
    </row>
    <row r="85" spans="1:8" x14ac:dyDescent="0.25">
      <c r="A85" s="3" t="s">
        <v>163</v>
      </c>
      <c r="B85" s="3" t="s">
        <v>164</v>
      </c>
      <c r="C85" s="14">
        <v>4285590.2</v>
      </c>
      <c r="D85" s="14"/>
      <c r="E85" s="4">
        <f t="shared" si="4"/>
        <v>4285590.2</v>
      </c>
      <c r="F85" s="14">
        <v>5290658.05</v>
      </c>
      <c r="G85" s="4"/>
      <c r="H85" s="4">
        <f t="shared" si="5"/>
        <v>5290658.05</v>
      </c>
    </row>
    <row r="86" spans="1:8" x14ac:dyDescent="0.25">
      <c r="A86" s="3" t="s">
        <v>165</v>
      </c>
      <c r="B86" s="3" t="s">
        <v>166</v>
      </c>
      <c r="C86" s="14">
        <v>359426</v>
      </c>
      <c r="D86" s="14"/>
      <c r="E86" s="4">
        <f t="shared" si="4"/>
        <v>359426</v>
      </c>
      <c r="F86" s="14">
        <v>99813.1</v>
      </c>
      <c r="G86" s="4"/>
      <c r="H86" s="4">
        <f t="shared" si="5"/>
        <v>99813.1</v>
      </c>
    </row>
    <row r="87" spans="1:8" x14ac:dyDescent="0.25">
      <c r="A87" s="3" t="s">
        <v>167</v>
      </c>
      <c r="B87" s="3" t="s">
        <v>168</v>
      </c>
      <c r="C87" s="14">
        <v>503007.7</v>
      </c>
      <c r="D87" s="14"/>
      <c r="E87" s="4">
        <f t="shared" si="4"/>
        <v>503007.7</v>
      </c>
      <c r="F87" s="14">
        <v>117231.83</v>
      </c>
      <c r="G87" s="4"/>
      <c r="H87" s="4">
        <f t="shared" si="5"/>
        <v>117231.83</v>
      </c>
    </row>
    <row r="88" spans="1:8" x14ac:dyDescent="0.25">
      <c r="A88" s="3" t="s">
        <v>169</v>
      </c>
      <c r="B88" s="3" t="s">
        <v>170</v>
      </c>
      <c r="C88" s="14">
        <v>817604.5</v>
      </c>
      <c r="D88" s="14">
        <v>124685.04</v>
      </c>
      <c r="E88" s="4">
        <f t="shared" si="4"/>
        <v>692919.46</v>
      </c>
      <c r="F88" s="14">
        <v>260842.39</v>
      </c>
      <c r="G88" s="4"/>
      <c r="H88" s="4">
        <f t="shared" si="5"/>
        <v>260842.39</v>
      </c>
    </row>
    <row r="89" spans="1:8" x14ac:dyDescent="0.25">
      <c r="A89" s="3" t="s">
        <v>171</v>
      </c>
      <c r="B89" s="3" t="s">
        <v>172</v>
      </c>
      <c r="C89" s="14">
        <v>840570.6</v>
      </c>
      <c r="D89" s="14"/>
      <c r="E89" s="4">
        <f t="shared" si="4"/>
        <v>840570.6</v>
      </c>
      <c r="F89" s="14">
        <v>713729.43</v>
      </c>
      <c r="G89" s="4"/>
      <c r="H89" s="4">
        <f t="shared" si="5"/>
        <v>713729.43</v>
      </c>
    </row>
    <row r="90" spans="1:8" x14ac:dyDescent="0.25">
      <c r="A90" s="3" t="s">
        <v>173</v>
      </c>
      <c r="B90" s="3" t="s">
        <v>174</v>
      </c>
      <c r="C90" s="14">
        <v>357898.3</v>
      </c>
      <c r="D90" s="14"/>
      <c r="E90" s="4">
        <f t="shared" si="4"/>
        <v>357898.3</v>
      </c>
      <c r="F90" s="14">
        <v>261155.67</v>
      </c>
      <c r="G90" s="4"/>
      <c r="H90" s="4">
        <f t="shared" si="5"/>
        <v>261155.67</v>
      </c>
    </row>
    <row r="91" spans="1:8" x14ac:dyDescent="0.25">
      <c r="A91" s="3" t="s">
        <v>175</v>
      </c>
      <c r="B91" s="3" t="s">
        <v>176</v>
      </c>
      <c r="C91" s="14">
        <v>10116344.300000001</v>
      </c>
      <c r="D91" s="14"/>
      <c r="E91" s="4">
        <f t="shared" si="4"/>
        <v>10116344.300000001</v>
      </c>
      <c r="F91" s="14">
        <v>1641245.61</v>
      </c>
      <c r="G91" s="4"/>
      <c r="H91" s="4">
        <f t="shared" si="5"/>
        <v>1641245.61</v>
      </c>
    </row>
    <row r="92" spans="1:8" x14ac:dyDescent="0.25">
      <c r="A92" s="3" t="s">
        <v>177</v>
      </c>
      <c r="B92" s="3" t="s">
        <v>178</v>
      </c>
      <c r="C92" s="14">
        <v>346325.5</v>
      </c>
      <c r="D92" s="14"/>
      <c r="E92" s="4">
        <f t="shared" si="4"/>
        <v>346325.5</v>
      </c>
      <c r="F92" s="14">
        <v>64662.35</v>
      </c>
      <c r="G92" s="4"/>
      <c r="H92" s="4">
        <f t="shared" si="5"/>
        <v>64662.35</v>
      </c>
    </row>
    <row r="93" spans="1:8" x14ac:dyDescent="0.25">
      <c r="A93" s="3" t="s">
        <v>179</v>
      </c>
      <c r="B93" s="3" t="s">
        <v>180</v>
      </c>
      <c r="C93" s="14">
        <v>696643.6</v>
      </c>
      <c r="D93" s="14"/>
      <c r="E93" s="4">
        <f t="shared" si="4"/>
        <v>696643.6</v>
      </c>
      <c r="F93" s="14">
        <v>345931.02</v>
      </c>
      <c r="G93" s="4"/>
      <c r="H93" s="4">
        <f t="shared" si="5"/>
        <v>345931.02</v>
      </c>
    </row>
    <row r="94" spans="1:8" x14ac:dyDescent="0.25">
      <c r="A94" s="3" t="s">
        <v>181</v>
      </c>
      <c r="B94" s="3" t="s">
        <v>182</v>
      </c>
      <c r="C94" s="14">
        <v>936463.9</v>
      </c>
      <c r="D94" s="14"/>
      <c r="E94" s="4">
        <f t="shared" si="4"/>
        <v>936463.9</v>
      </c>
      <c r="F94" s="14">
        <v>180515.71</v>
      </c>
      <c r="G94" s="4"/>
      <c r="H94" s="4">
        <f t="shared" si="5"/>
        <v>180515.71</v>
      </c>
    </row>
    <row r="95" spans="1:8" x14ac:dyDescent="0.25">
      <c r="A95" s="3" t="s">
        <v>183</v>
      </c>
      <c r="B95" s="3" t="s">
        <v>184</v>
      </c>
      <c r="C95" s="14">
        <v>373447</v>
      </c>
      <c r="D95" s="14"/>
      <c r="E95" s="4">
        <f t="shared" si="4"/>
        <v>373447</v>
      </c>
      <c r="F95" s="14">
        <v>144613.07</v>
      </c>
      <c r="G95" s="4"/>
      <c r="H95" s="4">
        <f t="shared" si="5"/>
        <v>144613.07</v>
      </c>
    </row>
    <row r="96" spans="1:8" x14ac:dyDescent="0.25">
      <c r="A96" s="3" t="s">
        <v>185</v>
      </c>
      <c r="B96" s="3" t="s">
        <v>186</v>
      </c>
      <c r="C96" s="14">
        <v>1055310.8</v>
      </c>
      <c r="D96" s="14"/>
      <c r="E96" s="4">
        <f t="shared" si="4"/>
        <v>1055310.8</v>
      </c>
      <c r="F96" s="14">
        <v>390605.68</v>
      </c>
      <c r="G96" s="4"/>
      <c r="H96" s="4">
        <f t="shared" si="5"/>
        <v>390605.68</v>
      </c>
    </row>
    <row r="97" spans="1:8" x14ac:dyDescent="0.25">
      <c r="A97" s="3" t="s">
        <v>187</v>
      </c>
      <c r="B97" s="3" t="s">
        <v>188</v>
      </c>
      <c r="C97" s="14">
        <v>402866.7</v>
      </c>
      <c r="D97" s="14"/>
      <c r="E97" s="4">
        <f t="shared" si="4"/>
        <v>402866.7</v>
      </c>
      <c r="F97" s="14">
        <v>393425.26</v>
      </c>
      <c r="G97" s="4"/>
      <c r="H97" s="4">
        <f t="shared" si="5"/>
        <v>393425.26</v>
      </c>
    </row>
    <row r="98" spans="1:8" x14ac:dyDescent="0.25">
      <c r="A98" s="3" t="s">
        <v>189</v>
      </c>
      <c r="B98" s="3" t="s">
        <v>190</v>
      </c>
      <c r="C98" s="14">
        <v>341817.1</v>
      </c>
      <c r="D98" s="14"/>
      <c r="E98" s="4">
        <f t="shared" si="4"/>
        <v>341817.1</v>
      </c>
      <c r="F98" s="14">
        <v>111279.39</v>
      </c>
      <c r="G98" s="4"/>
      <c r="H98" s="4">
        <f t="shared" si="5"/>
        <v>111279.39</v>
      </c>
    </row>
    <row r="99" spans="1:8" x14ac:dyDescent="0.25">
      <c r="A99" s="3" t="s">
        <v>191</v>
      </c>
      <c r="B99" s="3" t="s">
        <v>192</v>
      </c>
      <c r="C99" s="14">
        <v>177752.9</v>
      </c>
      <c r="D99" s="14"/>
      <c r="E99" s="4">
        <f t="shared" si="4"/>
        <v>177752.9</v>
      </c>
      <c r="F99" s="14">
        <v>32456.49</v>
      </c>
      <c r="G99" s="4"/>
      <c r="H99" s="4">
        <f t="shared" si="5"/>
        <v>32456.49</v>
      </c>
    </row>
    <row r="100" spans="1:8" x14ac:dyDescent="0.25">
      <c r="A100" s="3" t="s">
        <v>193</v>
      </c>
      <c r="B100" s="3" t="s">
        <v>194</v>
      </c>
      <c r="C100" s="14">
        <v>467228.4</v>
      </c>
      <c r="D100" s="14"/>
      <c r="E100" s="4">
        <f t="shared" si="4"/>
        <v>467228.4</v>
      </c>
      <c r="F100" s="14">
        <v>115916.03</v>
      </c>
      <c r="G100" s="4"/>
      <c r="H100" s="4">
        <f t="shared" si="5"/>
        <v>115916.03</v>
      </c>
    </row>
    <row r="101" spans="1:8" x14ac:dyDescent="0.25">
      <c r="A101" s="3" t="s">
        <v>195</v>
      </c>
      <c r="B101" s="3" t="s">
        <v>196</v>
      </c>
      <c r="C101" s="14">
        <v>1451732.9</v>
      </c>
      <c r="D101" s="14"/>
      <c r="E101" s="4">
        <f t="shared" si="4"/>
        <v>1451732.9</v>
      </c>
      <c r="F101" s="14">
        <v>285842.65000000002</v>
      </c>
      <c r="G101" s="4"/>
      <c r="H101" s="4">
        <f t="shared" si="5"/>
        <v>285842.65000000002</v>
      </c>
    </row>
    <row r="102" spans="1:8" x14ac:dyDescent="0.25">
      <c r="A102" s="3" t="s">
        <v>197</v>
      </c>
      <c r="B102" s="3" t="s">
        <v>198</v>
      </c>
      <c r="C102" s="14">
        <v>141646.70000000001</v>
      </c>
      <c r="D102" s="14"/>
      <c r="E102" s="4">
        <f t="shared" si="4"/>
        <v>141646.70000000001</v>
      </c>
      <c r="F102" s="14">
        <v>47368.93</v>
      </c>
      <c r="G102" s="4"/>
      <c r="H102" s="4">
        <f t="shared" si="5"/>
        <v>47368.93</v>
      </c>
    </row>
    <row r="103" spans="1:8" x14ac:dyDescent="0.25">
      <c r="A103" s="3" t="s">
        <v>199</v>
      </c>
      <c r="B103" s="3" t="s">
        <v>200</v>
      </c>
      <c r="C103" s="14">
        <v>345651.8</v>
      </c>
      <c r="D103" s="14"/>
      <c r="E103" s="4">
        <f t="shared" si="4"/>
        <v>345651.8</v>
      </c>
      <c r="F103" s="14">
        <v>110966.1</v>
      </c>
      <c r="G103" s="4"/>
      <c r="H103" s="4">
        <f t="shared" si="5"/>
        <v>110966.1</v>
      </c>
    </row>
    <row r="104" spans="1:8" x14ac:dyDescent="0.25">
      <c r="A104" s="3" t="s">
        <v>201</v>
      </c>
      <c r="B104" s="3" t="s">
        <v>202</v>
      </c>
      <c r="C104" s="14">
        <v>1471087.8</v>
      </c>
      <c r="D104" s="14"/>
      <c r="E104" s="4">
        <f t="shared" si="4"/>
        <v>1471087.8</v>
      </c>
      <c r="F104" s="14">
        <v>265228.40000000002</v>
      </c>
      <c r="G104" s="4"/>
      <c r="H104" s="4">
        <f t="shared" si="5"/>
        <v>265228.40000000002</v>
      </c>
    </row>
    <row r="105" spans="1:8" x14ac:dyDescent="0.25">
      <c r="A105" s="3" t="s">
        <v>203</v>
      </c>
      <c r="B105" s="3" t="s">
        <v>204</v>
      </c>
      <c r="C105" s="14">
        <v>211044.7</v>
      </c>
      <c r="D105" s="14"/>
      <c r="E105" s="4">
        <f t="shared" si="4"/>
        <v>211044.7</v>
      </c>
      <c r="F105" s="14">
        <v>23872.44</v>
      </c>
      <c r="G105" s="4"/>
      <c r="H105" s="4">
        <f t="shared" si="5"/>
        <v>23872.44</v>
      </c>
    </row>
    <row r="106" spans="1:8" x14ac:dyDescent="0.25">
      <c r="A106" s="3" t="s">
        <v>205</v>
      </c>
      <c r="B106" s="3" t="s">
        <v>206</v>
      </c>
      <c r="C106" s="14">
        <v>194009.5</v>
      </c>
      <c r="D106" s="14"/>
      <c r="E106" s="4">
        <f t="shared" si="4"/>
        <v>194009.5</v>
      </c>
      <c r="F106" s="14">
        <v>24624.32</v>
      </c>
      <c r="G106" s="4"/>
      <c r="H106" s="4">
        <f t="shared" si="5"/>
        <v>24624.32</v>
      </c>
    </row>
    <row r="107" spans="1:8" x14ac:dyDescent="0.25">
      <c r="A107" s="3" t="s">
        <v>207</v>
      </c>
      <c r="B107" s="3" t="s">
        <v>208</v>
      </c>
      <c r="C107" s="14">
        <v>273806.3</v>
      </c>
      <c r="D107" s="14"/>
      <c r="E107" s="4">
        <f t="shared" si="4"/>
        <v>273806.3</v>
      </c>
      <c r="F107" s="14">
        <v>46867.67</v>
      </c>
      <c r="G107" s="4"/>
      <c r="H107" s="4">
        <f t="shared" si="5"/>
        <v>46867.67</v>
      </c>
    </row>
    <row r="108" spans="1:8" x14ac:dyDescent="0.25">
      <c r="A108" s="3" t="s">
        <v>209</v>
      </c>
      <c r="B108" s="3" t="s">
        <v>210</v>
      </c>
      <c r="C108" s="14">
        <v>783086.3</v>
      </c>
      <c r="D108" s="14"/>
      <c r="E108" s="4">
        <f t="shared" si="4"/>
        <v>783086.3</v>
      </c>
      <c r="F108" s="14">
        <v>333712.84000000003</v>
      </c>
      <c r="G108" s="4"/>
      <c r="H108" s="4">
        <f t="shared" si="5"/>
        <v>333712.84000000003</v>
      </c>
    </row>
    <row r="109" spans="1:8" x14ac:dyDescent="0.25">
      <c r="A109" s="3" t="s">
        <v>211</v>
      </c>
      <c r="B109" s="3" t="s">
        <v>212</v>
      </c>
      <c r="C109" s="14">
        <v>1001316.2</v>
      </c>
      <c r="D109" s="14"/>
      <c r="E109" s="4">
        <f t="shared" si="4"/>
        <v>1001316.2</v>
      </c>
      <c r="F109" s="14">
        <v>379953.94</v>
      </c>
      <c r="G109" s="4"/>
      <c r="H109" s="4">
        <f t="shared" si="5"/>
        <v>379953.94</v>
      </c>
    </row>
    <row r="110" spans="1:8" x14ac:dyDescent="0.25">
      <c r="A110" s="3" t="s">
        <v>213</v>
      </c>
      <c r="B110" s="3" t="s">
        <v>214</v>
      </c>
      <c r="C110" s="14">
        <v>773857.7</v>
      </c>
      <c r="D110" s="14"/>
      <c r="E110" s="4">
        <f t="shared" si="4"/>
        <v>773857.7</v>
      </c>
      <c r="F110" s="14">
        <v>169488.03</v>
      </c>
      <c r="G110" s="4"/>
      <c r="H110" s="4">
        <f t="shared" si="5"/>
        <v>169488.03</v>
      </c>
    </row>
    <row r="111" spans="1:8" x14ac:dyDescent="0.25">
      <c r="A111" s="3" t="s">
        <v>215</v>
      </c>
      <c r="B111" s="3" t="s">
        <v>216</v>
      </c>
      <c r="C111" s="14">
        <v>1585624.5</v>
      </c>
      <c r="D111" s="14"/>
      <c r="E111" s="4">
        <f t="shared" si="4"/>
        <v>1585624.5</v>
      </c>
      <c r="F111" s="14">
        <v>481082.84</v>
      </c>
      <c r="G111" s="4"/>
      <c r="H111" s="4">
        <f t="shared" si="5"/>
        <v>481082.84</v>
      </c>
    </row>
    <row r="112" spans="1:8" x14ac:dyDescent="0.25">
      <c r="A112" s="3" t="s">
        <v>217</v>
      </c>
      <c r="B112" s="3" t="s">
        <v>218</v>
      </c>
      <c r="C112" s="14">
        <v>315440.2</v>
      </c>
      <c r="D112" s="14"/>
      <c r="E112" s="4">
        <f t="shared" si="4"/>
        <v>315440.2</v>
      </c>
      <c r="F112" s="14">
        <v>15601.67</v>
      </c>
      <c r="G112" s="4"/>
      <c r="H112" s="4">
        <f t="shared" si="5"/>
        <v>15601.67</v>
      </c>
    </row>
    <row r="113" spans="1:8" x14ac:dyDescent="0.25">
      <c r="A113" s="3" t="s">
        <v>219</v>
      </c>
      <c r="B113" s="3" t="s">
        <v>220</v>
      </c>
      <c r="C113" s="14">
        <v>1982028.9</v>
      </c>
      <c r="D113" s="14"/>
      <c r="E113" s="4">
        <f t="shared" si="4"/>
        <v>1982028.9</v>
      </c>
      <c r="F113" s="14">
        <v>1646759.46</v>
      </c>
      <c r="G113" s="4"/>
      <c r="H113" s="4">
        <f t="shared" si="5"/>
        <v>1646759.46</v>
      </c>
    </row>
    <row r="114" spans="1:8" x14ac:dyDescent="0.25">
      <c r="A114" s="3" t="s">
        <v>221</v>
      </c>
      <c r="B114" s="3" t="s">
        <v>222</v>
      </c>
      <c r="C114" s="14">
        <v>1179914.3</v>
      </c>
      <c r="D114" s="14"/>
      <c r="E114" s="4">
        <f t="shared" si="4"/>
        <v>1179914.3</v>
      </c>
      <c r="F114" s="14">
        <v>183961.87</v>
      </c>
      <c r="G114" s="4"/>
      <c r="H114" s="4">
        <f t="shared" si="5"/>
        <v>183961.87</v>
      </c>
    </row>
    <row r="115" spans="1:8" x14ac:dyDescent="0.25">
      <c r="A115" s="3" t="s">
        <v>223</v>
      </c>
      <c r="B115" s="3" t="s">
        <v>224</v>
      </c>
      <c r="C115" s="14">
        <v>208736.8</v>
      </c>
      <c r="D115" s="14"/>
      <c r="E115" s="4">
        <f t="shared" si="4"/>
        <v>208736.8</v>
      </c>
      <c r="F115" s="14">
        <v>77193.81</v>
      </c>
      <c r="G115" s="4"/>
      <c r="H115" s="4">
        <f t="shared" si="5"/>
        <v>77193.81</v>
      </c>
    </row>
    <row r="116" spans="1:8" x14ac:dyDescent="0.25">
      <c r="A116" s="3" t="s">
        <v>225</v>
      </c>
      <c r="B116" s="3" t="s">
        <v>226</v>
      </c>
      <c r="C116" s="14">
        <v>749520.7</v>
      </c>
      <c r="D116" s="14"/>
      <c r="E116" s="4">
        <f t="shared" si="4"/>
        <v>749520.7</v>
      </c>
      <c r="F116" s="14">
        <v>104512.4</v>
      </c>
      <c r="G116" s="4"/>
      <c r="H116" s="4">
        <f t="shared" si="5"/>
        <v>104512.4</v>
      </c>
    </row>
    <row r="117" spans="1:8" x14ac:dyDescent="0.25">
      <c r="A117" s="3" t="s">
        <v>227</v>
      </c>
      <c r="B117" s="3" t="s">
        <v>228</v>
      </c>
      <c r="C117" s="14">
        <v>1235978.7</v>
      </c>
      <c r="D117" s="14"/>
      <c r="E117" s="4">
        <f t="shared" si="4"/>
        <v>1235978.7</v>
      </c>
      <c r="F117" s="14">
        <v>305329.08</v>
      </c>
      <c r="G117" s="4"/>
      <c r="H117" s="4">
        <f t="shared" si="5"/>
        <v>305329.08</v>
      </c>
    </row>
    <row r="118" spans="1:8" x14ac:dyDescent="0.25">
      <c r="A118" s="3" t="s">
        <v>229</v>
      </c>
      <c r="B118" s="3" t="s">
        <v>230</v>
      </c>
      <c r="C118" s="14">
        <v>576322.4</v>
      </c>
      <c r="D118" s="14"/>
      <c r="E118" s="4">
        <f t="shared" si="4"/>
        <v>576322.4</v>
      </c>
      <c r="F118" s="14">
        <v>161405.23000000001</v>
      </c>
      <c r="G118" s="4"/>
      <c r="H118" s="4">
        <f t="shared" si="5"/>
        <v>161405.23000000001</v>
      </c>
    </row>
    <row r="119" spans="1:8" x14ac:dyDescent="0.25">
      <c r="A119" s="3" t="s">
        <v>231</v>
      </c>
      <c r="B119" s="3" t="s">
        <v>232</v>
      </c>
      <c r="C119" s="14">
        <v>621609.9</v>
      </c>
      <c r="D119" s="14"/>
      <c r="E119" s="4">
        <f t="shared" si="4"/>
        <v>621609.9</v>
      </c>
      <c r="F119" s="14">
        <v>198561.02</v>
      </c>
      <c r="G119" s="4"/>
      <c r="H119" s="4">
        <f t="shared" si="5"/>
        <v>198561.02</v>
      </c>
    </row>
    <row r="120" spans="1:8" x14ac:dyDescent="0.25">
      <c r="A120" s="3" t="s">
        <v>233</v>
      </c>
      <c r="B120" s="3" t="s">
        <v>234</v>
      </c>
      <c r="C120" s="14">
        <v>279631.90000000002</v>
      </c>
      <c r="D120" s="14"/>
      <c r="E120" s="4">
        <f t="shared" si="4"/>
        <v>279631.90000000002</v>
      </c>
      <c r="F120" s="14">
        <v>42231.03</v>
      </c>
      <c r="G120" s="4"/>
      <c r="H120" s="4">
        <f t="shared" si="5"/>
        <v>42231.03</v>
      </c>
    </row>
    <row r="121" spans="1:8" x14ac:dyDescent="0.25">
      <c r="A121" s="3" t="s">
        <v>235</v>
      </c>
      <c r="B121" s="3" t="s">
        <v>236</v>
      </c>
      <c r="C121" s="14">
        <v>622215.69999999995</v>
      </c>
      <c r="D121" s="14"/>
      <c r="E121" s="4">
        <f t="shared" si="4"/>
        <v>622215.69999999995</v>
      </c>
      <c r="F121" s="14">
        <v>651072.12</v>
      </c>
      <c r="G121" s="4"/>
      <c r="H121" s="4">
        <f t="shared" si="5"/>
        <v>651072.12</v>
      </c>
    </row>
    <row r="122" spans="1:8" x14ac:dyDescent="0.25">
      <c r="A122" s="3" t="s">
        <v>237</v>
      </c>
      <c r="B122" s="3" t="s">
        <v>238</v>
      </c>
      <c r="C122" s="14">
        <v>1571873.2</v>
      </c>
      <c r="D122" s="14"/>
      <c r="E122" s="4">
        <f t="shared" si="4"/>
        <v>1571873.2</v>
      </c>
      <c r="F122" s="14">
        <v>258837.35</v>
      </c>
      <c r="G122" s="4"/>
      <c r="H122" s="4">
        <f t="shared" si="5"/>
        <v>258837.35</v>
      </c>
    </row>
    <row r="123" spans="1:8" x14ac:dyDescent="0.25">
      <c r="A123" s="3" t="s">
        <v>239</v>
      </c>
      <c r="B123" s="3" t="s">
        <v>240</v>
      </c>
      <c r="C123" s="14">
        <v>804407.3</v>
      </c>
      <c r="D123" s="14"/>
      <c r="E123" s="4">
        <f t="shared" si="4"/>
        <v>804407.3</v>
      </c>
      <c r="F123" s="14">
        <v>138660.63</v>
      </c>
      <c r="G123" s="4"/>
      <c r="H123" s="4">
        <f t="shared" si="5"/>
        <v>138660.63</v>
      </c>
    </row>
    <row r="124" spans="1:8" x14ac:dyDescent="0.25">
      <c r="A124" s="3" t="s">
        <v>241</v>
      </c>
      <c r="B124" s="3" t="s">
        <v>242</v>
      </c>
      <c r="C124" s="14">
        <v>627301.4</v>
      </c>
      <c r="D124" s="14"/>
      <c r="E124" s="4">
        <f t="shared" si="4"/>
        <v>627301.4</v>
      </c>
      <c r="F124" s="14">
        <v>149688.32000000001</v>
      </c>
      <c r="G124" s="4"/>
      <c r="H124" s="4">
        <f t="shared" si="5"/>
        <v>149688.32000000001</v>
      </c>
    </row>
    <row r="125" spans="1:8" x14ac:dyDescent="0.25">
      <c r="A125" s="3" t="s">
        <v>243</v>
      </c>
      <c r="B125" s="3" t="s">
        <v>244</v>
      </c>
      <c r="C125" s="14">
        <v>195413.4</v>
      </c>
      <c r="D125" s="14"/>
      <c r="E125" s="4">
        <f t="shared" si="4"/>
        <v>195413.4</v>
      </c>
      <c r="F125" s="14">
        <v>46053.120000000003</v>
      </c>
      <c r="G125" s="4"/>
      <c r="H125" s="4">
        <f t="shared" si="5"/>
        <v>46053.120000000003</v>
      </c>
    </row>
    <row r="126" spans="1:8" x14ac:dyDescent="0.25">
      <c r="A126" s="3" t="s">
        <v>245</v>
      </c>
      <c r="B126" s="3" t="s">
        <v>246</v>
      </c>
      <c r="C126" s="14">
        <v>99905.3</v>
      </c>
      <c r="D126" s="14"/>
      <c r="E126" s="4">
        <f t="shared" si="4"/>
        <v>99905.3</v>
      </c>
      <c r="F126" s="14">
        <v>28133.13</v>
      </c>
      <c r="G126" s="4"/>
      <c r="H126" s="4">
        <f t="shared" si="5"/>
        <v>28133.13</v>
      </c>
    </row>
    <row r="127" spans="1:8" x14ac:dyDescent="0.25">
      <c r="A127" s="3" t="s">
        <v>247</v>
      </c>
      <c r="B127" s="3" t="s">
        <v>248</v>
      </c>
      <c r="C127" s="14">
        <v>388778.2</v>
      </c>
      <c r="D127" s="14"/>
      <c r="E127" s="4">
        <f t="shared" si="4"/>
        <v>388778.2</v>
      </c>
      <c r="F127" s="14">
        <v>37343.760000000002</v>
      </c>
      <c r="G127" s="4"/>
      <c r="H127" s="4">
        <f t="shared" si="5"/>
        <v>37343.760000000002</v>
      </c>
    </row>
    <row r="128" spans="1:8" x14ac:dyDescent="0.25">
      <c r="A128" s="3" t="s">
        <v>249</v>
      </c>
      <c r="B128" s="3" t="s">
        <v>250</v>
      </c>
      <c r="C128" s="14">
        <v>250889</v>
      </c>
      <c r="D128" s="14"/>
      <c r="E128" s="4">
        <f t="shared" si="4"/>
        <v>250889</v>
      </c>
      <c r="F128" s="14">
        <v>40915.22</v>
      </c>
      <c r="G128" s="4"/>
      <c r="H128" s="4">
        <f t="shared" si="5"/>
        <v>40915.22</v>
      </c>
    </row>
    <row r="129" spans="1:8" x14ac:dyDescent="0.25">
      <c r="A129" s="3" t="s">
        <v>251</v>
      </c>
      <c r="B129" s="3" t="s">
        <v>252</v>
      </c>
      <c r="C129" s="14">
        <v>655062.6</v>
      </c>
      <c r="D129" s="14"/>
      <c r="E129" s="4">
        <f t="shared" si="4"/>
        <v>655062.6</v>
      </c>
      <c r="F129" s="14">
        <v>177257.53</v>
      </c>
      <c r="G129" s="4"/>
      <c r="H129" s="4">
        <f t="shared" si="5"/>
        <v>177257.53</v>
      </c>
    </row>
    <row r="130" spans="1:8" x14ac:dyDescent="0.25">
      <c r="A130" s="3" t="s">
        <v>253</v>
      </c>
      <c r="B130" s="3" t="s">
        <v>254</v>
      </c>
      <c r="C130" s="14">
        <v>3816922.3</v>
      </c>
      <c r="D130" s="14"/>
      <c r="E130" s="4">
        <f t="shared" si="4"/>
        <v>3816922.3</v>
      </c>
      <c r="F130" s="14">
        <v>1234098.3999999999</v>
      </c>
      <c r="G130" s="4"/>
      <c r="H130" s="4">
        <f t="shared" si="5"/>
        <v>1234098.3999999999</v>
      </c>
    </row>
    <row r="131" spans="1:8" x14ac:dyDescent="0.25">
      <c r="A131" s="3" t="s">
        <v>255</v>
      </c>
      <c r="B131" s="3" t="s">
        <v>256</v>
      </c>
      <c r="C131" s="14">
        <v>2956318.4</v>
      </c>
      <c r="D131" s="14">
        <v>639402.67000000004</v>
      </c>
      <c r="E131" s="4">
        <f t="shared" si="4"/>
        <v>2316915.73</v>
      </c>
      <c r="F131" s="14">
        <v>730709.56</v>
      </c>
      <c r="G131" s="4"/>
      <c r="H131" s="4">
        <f t="shared" si="5"/>
        <v>730709.56</v>
      </c>
    </row>
    <row r="132" spans="1:8" x14ac:dyDescent="0.25">
      <c r="A132" s="3" t="s">
        <v>257</v>
      </c>
      <c r="B132" s="3" t="s">
        <v>258</v>
      </c>
      <c r="C132" s="14">
        <v>1668730.1</v>
      </c>
      <c r="D132" s="14"/>
      <c r="E132" s="4">
        <f t="shared" si="4"/>
        <v>1668730.1</v>
      </c>
      <c r="F132" s="14">
        <v>338098.85</v>
      </c>
      <c r="G132" s="4"/>
      <c r="H132" s="4">
        <f t="shared" si="5"/>
        <v>338098.85</v>
      </c>
    </row>
    <row r="133" spans="1:8" x14ac:dyDescent="0.25">
      <c r="A133" s="3" t="s">
        <v>259</v>
      </c>
      <c r="B133" s="3" t="s">
        <v>260</v>
      </c>
      <c r="C133" s="14">
        <v>559092.9</v>
      </c>
      <c r="D133" s="14"/>
      <c r="E133" s="4">
        <f t="shared" si="4"/>
        <v>559092.9</v>
      </c>
      <c r="F133" s="14">
        <v>78446.95</v>
      </c>
      <c r="G133" s="4"/>
      <c r="H133" s="4">
        <f t="shared" si="5"/>
        <v>78446.95</v>
      </c>
    </row>
    <row r="134" spans="1:8" x14ac:dyDescent="0.25">
      <c r="A134" s="3" t="s">
        <v>261</v>
      </c>
      <c r="B134" s="3" t="s">
        <v>262</v>
      </c>
      <c r="C134" s="14">
        <v>268251</v>
      </c>
      <c r="D134" s="14"/>
      <c r="E134" s="4">
        <f t="shared" si="4"/>
        <v>268251</v>
      </c>
      <c r="F134" s="14">
        <v>84086.11</v>
      </c>
      <c r="G134" s="4"/>
      <c r="H134" s="4">
        <f t="shared" si="5"/>
        <v>84086.11</v>
      </c>
    </row>
    <row r="135" spans="1:8" x14ac:dyDescent="0.25">
      <c r="A135" s="3" t="s">
        <v>263</v>
      </c>
      <c r="B135" s="3" t="s">
        <v>264</v>
      </c>
      <c r="C135" s="14">
        <v>118620.4</v>
      </c>
      <c r="D135" s="14"/>
      <c r="E135" s="4">
        <f t="shared" si="4"/>
        <v>118620.4</v>
      </c>
      <c r="F135" s="14">
        <v>22306</v>
      </c>
      <c r="G135" s="4"/>
      <c r="H135" s="4">
        <f t="shared" si="5"/>
        <v>22306</v>
      </c>
    </row>
    <row r="136" spans="1:8" x14ac:dyDescent="0.25">
      <c r="A136" s="3" t="s">
        <v>265</v>
      </c>
      <c r="B136" s="3" t="s">
        <v>266</v>
      </c>
      <c r="C136" s="14">
        <v>1330823.7</v>
      </c>
      <c r="D136" s="14"/>
      <c r="E136" s="4">
        <f t="shared" ref="E136:E199" si="6">C136-D136</f>
        <v>1330823.7</v>
      </c>
      <c r="F136" s="14">
        <v>324564.87</v>
      </c>
      <c r="G136" s="4"/>
      <c r="H136" s="4">
        <f t="shared" ref="H136:H199" si="7">F136-G136</f>
        <v>324564.87</v>
      </c>
    </row>
    <row r="137" spans="1:8" x14ac:dyDescent="0.25">
      <c r="A137" s="3" t="s">
        <v>267</v>
      </c>
      <c r="B137" s="3" t="s">
        <v>268</v>
      </c>
      <c r="C137" s="14">
        <v>2879965.8</v>
      </c>
      <c r="D137" s="14"/>
      <c r="E137" s="4">
        <f t="shared" si="6"/>
        <v>2879965.8</v>
      </c>
      <c r="F137" s="14">
        <v>714982.58</v>
      </c>
      <c r="G137" s="4"/>
      <c r="H137" s="4">
        <f t="shared" si="7"/>
        <v>714982.58</v>
      </c>
    </row>
    <row r="138" spans="1:8" x14ac:dyDescent="0.25">
      <c r="A138" s="3" t="s">
        <v>269</v>
      </c>
      <c r="B138" s="3" t="s">
        <v>270</v>
      </c>
      <c r="C138" s="14">
        <v>235590</v>
      </c>
      <c r="D138" s="14"/>
      <c r="E138" s="4">
        <f t="shared" si="6"/>
        <v>235590</v>
      </c>
      <c r="F138" s="14">
        <v>86467.09</v>
      </c>
      <c r="G138" s="4"/>
      <c r="H138" s="4">
        <f t="shared" si="7"/>
        <v>86467.09</v>
      </c>
    </row>
    <row r="139" spans="1:8" x14ac:dyDescent="0.25">
      <c r="A139" s="3" t="s">
        <v>271</v>
      </c>
      <c r="B139" s="3" t="s">
        <v>272</v>
      </c>
      <c r="C139" s="14">
        <v>1842016.1</v>
      </c>
      <c r="D139" s="14"/>
      <c r="E139" s="4">
        <f t="shared" si="6"/>
        <v>1842016.1</v>
      </c>
      <c r="F139" s="14">
        <v>246493.86</v>
      </c>
      <c r="G139" s="4"/>
      <c r="H139" s="4">
        <f t="shared" si="7"/>
        <v>246493.86</v>
      </c>
    </row>
    <row r="140" spans="1:8" x14ac:dyDescent="0.25">
      <c r="A140" s="3" t="s">
        <v>273</v>
      </c>
      <c r="B140" s="3" t="s">
        <v>274</v>
      </c>
      <c r="C140" s="14">
        <v>9878321.5999999996</v>
      </c>
      <c r="D140" s="14"/>
      <c r="E140" s="4">
        <f t="shared" si="6"/>
        <v>9878321.5999999996</v>
      </c>
      <c r="F140" s="14">
        <v>1785733.37</v>
      </c>
      <c r="G140" s="4"/>
      <c r="H140" s="4">
        <f t="shared" si="7"/>
        <v>1785733.37</v>
      </c>
    </row>
    <row r="141" spans="1:8" x14ac:dyDescent="0.25">
      <c r="A141" s="3" t="s">
        <v>275</v>
      </c>
      <c r="B141" s="3" t="s">
        <v>276</v>
      </c>
      <c r="C141" s="14">
        <v>1652084.4</v>
      </c>
      <c r="D141" s="14"/>
      <c r="E141" s="4">
        <f t="shared" si="6"/>
        <v>1652084.4</v>
      </c>
      <c r="F141" s="14">
        <v>515732.33</v>
      </c>
      <c r="G141" s="4"/>
      <c r="H141" s="4">
        <f t="shared" si="7"/>
        <v>515732.33</v>
      </c>
    </row>
    <row r="142" spans="1:8" x14ac:dyDescent="0.25">
      <c r="A142" s="3" t="s">
        <v>277</v>
      </c>
      <c r="B142" s="3" t="s">
        <v>278</v>
      </c>
      <c r="C142" s="14">
        <v>3702834.8</v>
      </c>
      <c r="D142" s="14"/>
      <c r="E142" s="4">
        <f t="shared" si="6"/>
        <v>3702834.8</v>
      </c>
      <c r="F142" s="14">
        <v>763855.28</v>
      </c>
      <c r="G142" s="4"/>
      <c r="H142" s="4">
        <f t="shared" si="7"/>
        <v>763855.28</v>
      </c>
    </row>
    <row r="143" spans="1:8" x14ac:dyDescent="0.25">
      <c r="A143" s="3" t="s">
        <v>279</v>
      </c>
      <c r="B143" s="3" t="s">
        <v>280</v>
      </c>
      <c r="C143" s="14">
        <v>1372095</v>
      </c>
      <c r="D143" s="14"/>
      <c r="E143" s="4">
        <f t="shared" si="6"/>
        <v>1372095</v>
      </c>
      <c r="F143" s="14">
        <v>216167.72</v>
      </c>
      <c r="G143" s="4"/>
      <c r="H143" s="4">
        <f t="shared" si="7"/>
        <v>216167.72</v>
      </c>
    </row>
    <row r="144" spans="1:8" x14ac:dyDescent="0.25">
      <c r="A144" s="3" t="s">
        <v>281</v>
      </c>
      <c r="B144" s="3" t="s">
        <v>282</v>
      </c>
      <c r="C144" s="14">
        <v>133173.29999999999</v>
      </c>
      <c r="D144" s="14"/>
      <c r="E144" s="4">
        <f t="shared" si="6"/>
        <v>133173.29999999999</v>
      </c>
      <c r="F144" s="14">
        <v>28258.45</v>
      </c>
      <c r="G144" s="4"/>
      <c r="H144" s="4">
        <f t="shared" si="7"/>
        <v>28258.45</v>
      </c>
    </row>
    <row r="145" spans="1:8" x14ac:dyDescent="0.25">
      <c r="A145" s="3" t="s">
        <v>283</v>
      </c>
      <c r="B145" s="3" t="s">
        <v>284</v>
      </c>
      <c r="C145" s="14">
        <v>774125.2</v>
      </c>
      <c r="D145" s="14"/>
      <c r="E145" s="4">
        <f t="shared" si="6"/>
        <v>774125.2</v>
      </c>
      <c r="F145" s="14">
        <v>137532.79999999999</v>
      </c>
      <c r="G145" s="4"/>
      <c r="H145" s="4">
        <f t="shared" si="7"/>
        <v>137532.79999999999</v>
      </c>
    </row>
    <row r="146" spans="1:8" x14ac:dyDescent="0.25">
      <c r="A146" s="3" t="s">
        <v>285</v>
      </c>
      <c r="B146" s="3" t="s">
        <v>286</v>
      </c>
      <c r="C146" s="14">
        <v>151922.4</v>
      </c>
      <c r="D146" s="14"/>
      <c r="E146" s="4">
        <f t="shared" si="6"/>
        <v>151922.4</v>
      </c>
      <c r="F146" s="14">
        <v>50877.74</v>
      </c>
      <c r="G146" s="4"/>
      <c r="H146" s="4">
        <f t="shared" si="7"/>
        <v>50877.74</v>
      </c>
    </row>
    <row r="147" spans="1:8" x14ac:dyDescent="0.25">
      <c r="A147" s="3" t="s">
        <v>287</v>
      </c>
      <c r="B147" s="3" t="s">
        <v>288</v>
      </c>
      <c r="C147" s="14">
        <v>1441723.1</v>
      </c>
      <c r="D147" s="14"/>
      <c r="E147" s="4">
        <f t="shared" si="6"/>
        <v>1441723.1</v>
      </c>
      <c r="F147" s="14">
        <v>545745.18000000005</v>
      </c>
      <c r="G147" s="4"/>
      <c r="H147" s="4">
        <f t="shared" si="7"/>
        <v>545745.18000000005</v>
      </c>
    </row>
    <row r="148" spans="1:8" x14ac:dyDescent="0.25">
      <c r="A148" s="3" t="s">
        <v>289</v>
      </c>
      <c r="B148" s="3" t="s">
        <v>290</v>
      </c>
      <c r="C148" s="14">
        <v>368532.7</v>
      </c>
      <c r="D148" s="14"/>
      <c r="E148" s="4">
        <f t="shared" si="6"/>
        <v>368532.7</v>
      </c>
      <c r="F148" s="14">
        <v>52757.46</v>
      </c>
      <c r="G148" s="4"/>
      <c r="H148" s="4">
        <f t="shared" si="7"/>
        <v>52757.46</v>
      </c>
    </row>
    <row r="149" spans="1:8" x14ac:dyDescent="0.25">
      <c r="A149" s="3" t="s">
        <v>291</v>
      </c>
      <c r="B149" s="3" t="s">
        <v>292</v>
      </c>
      <c r="C149" s="14">
        <v>1342370.8</v>
      </c>
      <c r="D149" s="14"/>
      <c r="E149" s="4">
        <f t="shared" si="6"/>
        <v>1342370.8</v>
      </c>
      <c r="F149" s="14">
        <v>592800.81999999995</v>
      </c>
      <c r="G149" s="4"/>
      <c r="H149" s="4">
        <f t="shared" si="7"/>
        <v>592800.81999999995</v>
      </c>
    </row>
    <row r="150" spans="1:8" x14ac:dyDescent="0.25">
      <c r="A150" s="3" t="s">
        <v>293</v>
      </c>
      <c r="B150" s="3" t="s">
        <v>294</v>
      </c>
      <c r="C150" s="14">
        <v>311076.5</v>
      </c>
      <c r="D150" s="14"/>
      <c r="E150" s="4">
        <f t="shared" si="6"/>
        <v>311076.5</v>
      </c>
      <c r="F150" s="14">
        <v>67356.61</v>
      </c>
      <c r="G150" s="4"/>
      <c r="H150" s="4">
        <f t="shared" si="7"/>
        <v>67356.61</v>
      </c>
    </row>
    <row r="151" spans="1:8" x14ac:dyDescent="0.25">
      <c r="A151" s="3" t="s">
        <v>295</v>
      </c>
      <c r="B151" s="3" t="s">
        <v>296</v>
      </c>
      <c r="C151" s="14">
        <v>510503.7</v>
      </c>
      <c r="D151" s="14"/>
      <c r="E151" s="4">
        <f t="shared" si="6"/>
        <v>510503.7</v>
      </c>
      <c r="F151" s="14">
        <v>326757.88</v>
      </c>
      <c r="G151" s="4"/>
      <c r="H151" s="4">
        <f t="shared" si="7"/>
        <v>326757.88</v>
      </c>
    </row>
    <row r="152" spans="1:8" x14ac:dyDescent="0.25">
      <c r="A152" s="3" t="s">
        <v>297</v>
      </c>
      <c r="B152" s="3" t="s">
        <v>298</v>
      </c>
      <c r="C152" s="14">
        <v>869846.3</v>
      </c>
      <c r="D152" s="14"/>
      <c r="E152" s="4">
        <f t="shared" si="6"/>
        <v>869846.3</v>
      </c>
      <c r="F152" s="14">
        <v>175628.44</v>
      </c>
      <c r="G152" s="4"/>
      <c r="H152" s="4">
        <f t="shared" si="7"/>
        <v>175628.44</v>
      </c>
    </row>
    <row r="153" spans="1:8" x14ac:dyDescent="0.25">
      <c r="A153" s="3" t="s">
        <v>299</v>
      </c>
      <c r="B153" s="3" t="s">
        <v>300</v>
      </c>
      <c r="C153" s="14">
        <v>168997.3</v>
      </c>
      <c r="D153" s="14"/>
      <c r="E153" s="4">
        <f t="shared" si="6"/>
        <v>168997.3</v>
      </c>
      <c r="F153" s="14">
        <v>23559.15</v>
      </c>
      <c r="G153" s="4"/>
      <c r="H153" s="4">
        <f t="shared" si="7"/>
        <v>23559.15</v>
      </c>
    </row>
    <row r="154" spans="1:8" x14ac:dyDescent="0.25">
      <c r="A154" s="3" t="s">
        <v>301</v>
      </c>
      <c r="B154" s="3" t="s">
        <v>302</v>
      </c>
      <c r="C154" s="14">
        <v>591584.69999999995</v>
      </c>
      <c r="D154" s="14"/>
      <c r="E154" s="4">
        <f t="shared" si="6"/>
        <v>591584.69999999995</v>
      </c>
      <c r="F154" s="14">
        <v>136718.25</v>
      </c>
      <c r="G154" s="4"/>
      <c r="H154" s="4">
        <f t="shared" si="7"/>
        <v>136718.25</v>
      </c>
    </row>
    <row r="155" spans="1:8" x14ac:dyDescent="0.25">
      <c r="A155" s="3" t="s">
        <v>303</v>
      </c>
      <c r="B155" s="3" t="s">
        <v>304</v>
      </c>
      <c r="C155" s="14">
        <v>451721</v>
      </c>
      <c r="D155" s="14"/>
      <c r="E155" s="4">
        <f t="shared" si="6"/>
        <v>451721</v>
      </c>
      <c r="F155" s="14">
        <v>126505.11</v>
      </c>
      <c r="G155" s="4"/>
      <c r="H155" s="4">
        <f t="shared" si="7"/>
        <v>126505.11</v>
      </c>
    </row>
    <row r="156" spans="1:8" x14ac:dyDescent="0.25">
      <c r="A156" s="3" t="s">
        <v>305</v>
      </c>
      <c r="B156" s="3" t="s">
        <v>306</v>
      </c>
      <c r="C156" s="14">
        <v>1322896</v>
      </c>
      <c r="D156" s="14"/>
      <c r="E156" s="4">
        <f t="shared" si="6"/>
        <v>1322896</v>
      </c>
      <c r="F156" s="14">
        <v>868179.71</v>
      </c>
      <c r="G156" s="4"/>
      <c r="H156" s="4">
        <f t="shared" si="7"/>
        <v>868179.71</v>
      </c>
    </row>
    <row r="157" spans="1:8" x14ac:dyDescent="0.25">
      <c r="A157" s="3" t="s">
        <v>307</v>
      </c>
      <c r="B157" s="3" t="s">
        <v>308</v>
      </c>
      <c r="C157" s="14">
        <v>174640.3</v>
      </c>
      <c r="D157" s="14"/>
      <c r="E157" s="4">
        <f t="shared" si="6"/>
        <v>174640.3</v>
      </c>
      <c r="F157" s="14">
        <v>19549.080000000002</v>
      </c>
      <c r="G157" s="4"/>
      <c r="H157" s="4">
        <f t="shared" si="7"/>
        <v>19549.080000000002</v>
      </c>
    </row>
    <row r="158" spans="1:8" x14ac:dyDescent="0.25">
      <c r="A158" s="3" t="s">
        <v>309</v>
      </c>
      <c r="B158" s="3" t="s">
        <v>310</v>
      </c>
      <c r="C158" s="14">
        <v>675823.2</v>
      </c>
      <c r="D158" s="14"/>
      <c r="E158" s="4">
        <f t="shared" si="6"/>
        <v>675823.2</v>
      </c>
      <c r="F158" s="14">
        <v>154888.87</v>
      </c>
      <c r="G158" s="4"/>
      <c r="H158" s="4">
        <f t="shared" si="7"/>
        <v>154888.87</v>
      </c>
    </row>
    <row r="159" spans="1:8" x14ac:dyDescent="0.25">
      <c r="A159" s="3" t="s">
        <v>311</v>
      </c>
      <c r="B159" s="3" t="s">
        <v>312</v>
      </c>
      <c r="C159" s="14">
        <v>1030206.3</v>
      </c>
      <c r="D159" s="14"/>
      <c r="E159" s="4">
        <f t="shared" si="6"/>
        <v>1030206.3</v>
      </c>
      <c r="F159" s="14">
        <v>307647.40000000002</v>
      </c>
      <c r="G159" s="4"/>
      <c r="H159" s="4">
        <f t="shared" si="7"/>
        <v>307647.40000000002</v>
      </c>
    </row>
    <row r="160" spans="1:8" x14ac:dyDescent="0.25">
      <c r="A160" s="3" t="s">
        <v>313</v>
      </c>
      <c r="B160" s="3" t="s">
        <v>314</v>
      </c>
      <c r="C160" s="14">
        <v>676668.2</v>
      </c>
      <c r="D160" s="14"/>
      <c r="E160" s="4">
        <f t="shared" si="6"/>
        <v>676668.2</v>
      </c>
      <c r="F160" s="14">
        <v>145928.88</v>
      </c>
      <c r="G160" s="4"/>
      <c r="H160" s="4">
        <f t="shared" si="7"/>
        <v>145928.88</v>
      </c>
    </row>
    <row r="161" spans="1:8" x14ac:dyDescent="0.25">
      <c r="A161" s="3" t="s">
        <v>315</v>
      </c>
      <c r="B161" s="3" t="s">
        <v>316</v>
      </c>
      <c r="C161" s="14">
        <v>342677.7</v>
      </c>
      <c r="D161" s="14"/>
      <c r="E161" s="4">
        <f t="shared" si="6"/>
        <v>342677.7</v>
      </c>
      <c r="F161" s="14">
        <v>66416.75</v>
      </c>
      <c r="G161" s="4"/>
      <c r="H161" s="4">
        <f t="shared" si="7"/>
        <v>66416.75</v>
      </c>
    </row>
    <row r="162" spans="1:8" x14ac:dyDescent="0.25">
      <c r="A162" s="3" t="s">
        <v>317</v>
      </c>
      <c r="B162" s="3" t="s">
        <v>318</v>
      </c>
      <c r="C162" s="14">
        <v>568042.9</v>
      </c>
      <c r="D162" s="14"/>
      <c r="E162" s="4">
        <f t="shared" si="6"/>
        <v>568042.9</v>
      </c>
      <c r="F162" s="14">
        <v>230390.93</v>
      </c>
      <c r="G162" s="4"/>
      <c r="H162" s="4">
        <f t="shared" si="7"/>
        <v>230390.93</v>
      </c>
    </row>
    <row r="163" spans="1:8" x14ac:dyDescent="0.25">
      <c r="A163" s="3" t="s">
        <v>319</v>
      </c>
      <c r="B163" s="3" t="s">
        <v>320</v>
      </c>
      <c r="C163" s="14">
        <v>566534.80000000005</v>
      </c>
      <c r="D163" s="14"/>
      <c r="E163" s="4">
        <f t="shared" si="6"/>
        <v>566534.80000000005</v>
      </c>
      <c r="F163" s="14">
        <v>1054334.58</v>
      </c>
      <c r="G163" s="4"/>
      <c r="H163" s="4">
        <f t="shared" si="7"/>
        <v>1054334.58</v>
      </c>
    </row>
    <row r="164" spans="1:8" x14ac:dyDescent="0.25">
      <c r="A164" s="3" t="s">
        <v>321</v>
      </c>
      <c r="B164" s="3" t="s">
        <v>322</v>
      </c>
      <c r="C164" s="14">
        <v>614473.30000000005</v>
      </c>
      <c r="D164" s="14"/>
      <c r="E164" s="4">
        <f t="shared" si="6"/>
        <v>614473.30000000005</v>
      </c>
      <c r="F164" s="14">
        <v>139913.78</v>
      </c>
      <c r="G164" s="4"/>
      <c r="H164" s="4">
        <f t="shared" si="7"/>
        <v>139913.78</v>
      </c>
    </row>
    <row r="165" spans="1:8" x14ac:dyDescent="0.25">
      <c r="A165" s="3" t="s">
        <v>323</v>
      </c>
      <c r="B165" s="3" t="s">
        <v>324</v>
      </c>
      <c r="C165" s="14">
        <v>1631964.3</v>
      </c>
      <c r="D165" s="14"/>
      <c r="E165" s="4">
        <f t="shared" si="6"/>
        <v>1631964.3</v>
      </c>
      <c r="F165" s="14">
        <v>346933.53</v>
      </c>
      <c r="G165" s="4"/>
      <c r="H165" s="4">
        <f t="shared" si="7"/>
        <v>346933.53</v>
      </c>
    </row>
    <row r="166" spans="1:8" x14ac:dyDescent="0.25">
      <c r="A166" s="3" t="s">
        <v>325</v>
      </c>
      <c r="B166" s="3" t="s">
        <v>326</v>
      </c>
      <c r="C166" s="14">
        <v>332733.40000000002</v>
      </c>
      <c r="D166" s="14"/>
      <c r="E166" s="4">
        <f t="shared" si="6"/>
        <v>332733.40000000002</v>
      </c>
      <c r="F166" s="14">
        <v>89537.3</v>
      </c>
      <c r="G166" s="4"/>
      <c r="H166" s="4">
        <f t="shared" si="7"/>
        <v>89537.3</v>
      </c>
    </row>
    <row r="167" spans="1:8" x14ac:dyDescent="0.25">
      <c r="A167" s="3" t="s">
        <v>327</v>
      </c>
      <c r="B167" s="3" t="s">
        <v>328</v>
      </c>
      <c r="C167" s="14">
        <v>705891.9</v>
      </c>
      <c r="D167" s="14"/>
      <c r="E167" s="4">
        <f t="shared" si="6"/>
        <v>705891.9</v>
      </c>
      <c r="F167" s="14">
        <v>171054.46</v>
      </c>
      <c r="G167" s="4"/>
      <c r="H167" s="4">
        <f t="shared" si="7"/>
        <v>171054.46</v>
      </c>
    </row>
    <row r="168" spans="1:8" x14ac:dyDescent="0.25">
      <c r="A168" s="3" t="s">
        <v>329</v>
      </c>
      <c r="B168" s="3" t="s">
        <v>330</v>
      </c>
      <c r="C168" s="14">
        <v>625331.1</v>
      </c>
      <c r="D168" s="14"/>
      <c r="E168" s="4">
        <f t="shared" si="6"/>
        <v>625331.1</v>
      </c>
      <c r="F168" s="14">
        <v>128196.86</v>
      </c>
      <c r="G168" s="4"/>
      <c r="H168" s="4">
        <f t="shared" si="7"/>
        <v>128196.86</v>
      </c>
    </row>
    <row r="169" spans="1:8" x14ac:dyDescent="0.25">
      <c r="A169" s="3" t="s">
        <v>331</v>
      </c>
      <c r="B169" s="3" t="s">
        <v>332</v>
      </c>
      <c r="C169" s="14">
        <v>561551.1</v>
      </c>
      <c r="D169" s="14"/>
      <c r="E169" s="4">
        <f t="shared" si="6"/>
        <v>561551.1</v>
      </c>
      <c r="F169" s="14">
        <v>98810.58</v>
      </c>
      <c r="G169" s="4"/>
      <c r="H169" s="4">
        <f t="shared" si="7"/>
        <v>98810.58</v>
      </c>
    </row>
    <row r="170" spans="1:8" x14ac:dyDescent="0.25">
      <c r="A170" s="3" t="s">
        <v>333</v>
      </c>
      <c r="B170" s="3" t="s">
        <v>334</v>
      </c>
      <c r="C170" s="14">
        <v>674253.4</v>
      </c>
      <c r="D170" s="14"/>
      <c r="E170" s="4">
        <f t="shared" si="6"/>
        <v>674253.4</v>
      </c>
      <c r="F170" s="14">
        <v>180515.71</v>
      </c>
      <c r="G170" s="4"/>
      <c r="H170" s="4">
        <f t="shared" si="7"/>
        <v>180515.71</v>
      </c>
    </row>
    <row r="171" spans="1:8" x14ac:dyDescent="0.25">
      <c r="A171" s="3" t="s">
        <v>335</v>
      </c>
      <c r="B171" s="3" t="s">
        <v>336</v>
      </c>
      <c r="C171" s="14">
        <v>346912.9</v>
      </c>
      <c r="D171" s="14"/>
      <c r="E171" s="4">
        <f t="shared" si="6"/>
        <v>346912.9</v>
      </c>
      <c r="F171" s="14">
        <v>102068.76</v>
      </c>
      <c r="G171" s="4"/>
      <c r="H171" s="4">
        <f t="shared" si="7"/>
        <v>102068.76</v>
      </c>
    </row>
    <row r="172" spans="1:8" x14ac:dyDescent="0.25">
      <c r="A172" s="3" t="s">
        <v>337</v>
      </c>
      <c r="B172" s="3" t="s">
        <v>338</v>
      </c>
      <c r="C172" s="14">
        <v>2141676.7999999998</v>
      </c>
      <c r="D172" s="14"/>
      <c r="E172" s="4">
        <f t="shared" si="6"/>
        <v>2141676.7999999998</v>
      </c>
      <c r="F172" s="14">
        <v>708654.19</v>
      </c>
      <c r="G172" s="4"/>
      <c r="H172" s="4">
        <f t="shared" si="7"/>
        <v>708654.19</v>
      </c>
    </row>
    <row r="173" spans="1:8" x14ac:dyDescent="0.25">
      <c r="A173" s="3" t="s">
        <v>339</v>
      </c>
      <c r="B173" s="3" t="s">
        <v>340</v>
      </c>
      <c r="C173" s="14">
        <v>621042.5</v>
      </c>
      <c r="D173" s="14"/>
      <c r="E173" s="4">
        <f t="shared" si="6"/>
        <v>621042.5</v>
      </c>
      <c r="F173" s="14">
        <v>134650.56</v>
      </c>
      <c r="G173" s="4"/>
      <c r="H173" s="4">
        <f t="shared" si="7"/>
        <v>134650.56</v>
      </c>
    </row>
    <row r="174" spans="1:8" x14ac:dyDescent="0.25">
      <c r="A174" s="3" t="s">
        <v>341</v>
      </c>
      <c r="B174" s="3" t="s">
        <v>342</v>
      </c>
      <c r="C174" s="14">
        <v>281492.40000000002</v>
      </c>
      <c r="D174" s="14"/>
      <c r="E174" s="4">
        <f t="shared" si="6"/>
        <v>281492.40000000002</v>
      </c>
      <c r="F174" s="14">
        <v>58772.56</v>
      </c>
      <c r="G174" s="4"/>
      <c r="H174" s="4">
        <f t="shared" si="7"/>
        <v>58772.56</v>
      </c>
    </row>
    <row r="175" spans="1:8" x14ac:dyDescent="0.25">
      <c r="A175" s="3" t="s">
        <v>343</v>
      </c>
      <c r="B175" s="3" t="s">
        <v>344</v>
      </c>
      <c r="C175" s="14">
        <v>1212712.1000000001</v>
      </c>
      <c r="D175" s="14"/>
      <c r="E175" s="4">
        <f t="shared" si="6"/>
        <v>1212712.1000000001</v>
      </c>
      <c r="F175" s="14">
        <v>266356.23</v>
      </c>
      <c r="G175" s="4"/>
      <c r="H175" s="4">
        <f t="shared" si="7"/>
        <v>266356.23</v>
      </c>
    </row>
    <row r="176" spans="1:8" x14ac:dyDescent="0.25">
      <c r="A176" s="3" t="s">
        <v>345</v>
      </c>
      <c r="B176" s="3" t="s">
        <v>346</v>
      </c>
      <c r="C176" s="14">
        <v>1490034.4</v>
      </c>
      <c r="D176" s="14"/>
      <c r="E176" s="4">
        <f t="shared" si="6"/>
        <v>1490034.4</v>
      </c>
      <c r="F176" s="14">
        <v>231832.05</v>
      </c>
      <c r="G176" s="4"/>
      <c r="H176" s="4">
        <f t="shared" si="7"/>
        <v>231832.05</v>
      </c>
    </row>
    <row r="177" spans="1:8" x14ac:dyDescent="0.25">
      <c r="A177" s="3" t="s">
        <v>347</v>
      </c>
      <c r="B177" s="3" t="s">
        <v>348</v>
      </c>
      <c r="C177" s="14">
        <v>9635409.3000000007</v>
      </c>
      <c r="D177" s="14"/>
      <c r="E177" s="4">
        <f t="shared" si="6"/>
        <v>9635409.3000000007</v>
      </c>
      <c r="F177" s="14">
        <v>1134222.6499999999</v>
      </c>
      <c r="G177" s="4"/>
      <c r="H177" s="4">
        <f t="shared" si="7"/>
        <v>1134222.6499999999</v>
      </c>
    </row>
    <row r="178" spans="1:8" x14ac:dyDescent="0.25">
      <c r="A178" s="3" t="s">
        <v>349</v>
      </c>
      <c r="B178" s="3" t="s">
        <v>350</v>
      </c>
      <c r="C178" s="14">
        <v>213950.6</v>
      </c>
      <c r="D178" s="14"/>
      <c r="E178" s="4">
        <f t="shared" si="6"/>
        <v>213950.6</v>
      </c>
      <c r="F178" s="14">
        <v>25564.18</v>
      </c>
      <c r="G178" s="4"/>
      <c r="H178" s="4">
        <f t="shared" si="7"/>
        <v>25564.18</v>
      </c>
    </row>
    <row r="179" spans="1:8" x14ac:dyDescent="0.25">
      <c r="A179" s="3" t="s">
        <v>351</v>
      </c>
      <c r="B179" s="3" t="s">
        <v>352</v>
      </c>
      <c r="C179" s="14">
        <v>280120</v>
      </c>
      <c r="D179" s="14"/>
      <c r="E179" s="4">
        <f t="shared" si="6"/>
        <v>280120</v>
      </c>
      <c r="F179" s="14">
        <v>91291.7</v>
      </c>
      <c r="G179" s="4"/>
      <c r="H179" s="4">
        <f t="shared" si="7"/>
        <v>91291.7</v>
      </c>
    </row>
    <row r="180" spans="1:8" x14ac:dyDescent="0.25">
      <c r="A180" s="3" t="s">
        <v>353</v>
      </c>
      <c r="B180" s="3" t="s">
        <v>354</v>
      </c>
      <c r="C180" s="14">
        <v>232281.60000000001</v>
      </c>
      <c r="D180" s="14"/>
      <c r="E180" s="4">
        <f t="shared" si="6"/>
        <v>232281.60000000001</v>
      </c>
      <c r="F180" s="14">
        <v>285967.96999999997</v>
      </c>
      <c r="G180" s="4"/>
      <c r="H180" s="4">
        <f t="shared" si="7"/>
        <v>285967.96999999997</v>
      </c>
    </row>
    <row r="181" spans="1:8" x14ac:dyDescent="0.25">
      <c r="A181" s="3" t="s">
        <v>355</v>
      </c>
      <c r="B181" s="3" t="s">
        <v>356</v>
      </c>
      <c r="C181" s="14">
        <v>354426.2</v>
      </c>
      <c r="D181" s="14"/>
      <c r="E181" s="4">
        <f t="shared" si="6"/>
        <v>354426.2</v>
      </c>
      <c r="F181" s="14">
        <v>89224.01</v>
      </c>
      <c r="G181" s="4"/>
      <c r="H181" s="4">
        <f t="shared" si="7"/>
        <v>89224.01</v>
      </c>
    </row>
    <row r="182" spans="1:8" x14ac:dyDescent="0.25">
      <c r="A182" s="3" t="s">
        <v>357</v>
      </c>
      <c r="B182" s="3" t="s">
        <v>358</v>
      </c>
      <c r="C182" s="14">
        <v>795533.3</v>
      </c>
      <c r="D182" s="14"/>
      <c r="E182" s="4">
        <f t="shared" si="6"/>
        <v>795533.3</v>
      </c>
      <c r="F182" s="14">
        <v>170741.17</v>
      </c>
      <c r="G182" s="4"/>
      <c r="H182" s="4">
        <f t="shared" si="7"/>
        <v>170741.17</v>
      </c>
    </row>
    <row r="183" spans="1:8" x14ac:dyDescent="0.25">
      <c r="A183" s="3" t="s">
        <v>359</v>
      </c>
      <c r="B183" s="3" t="s">
        <v>360</v>
      </c>
      <c r="C183" s="14">
        <v>1443759.6</v>
      </c>
      <c r="D183" s="14"/>
      <c r="E183" s="4">
        <f t="shared" si="6"/>
        <v>1443759.6</v>
      </c>
      <c r="F183" s="14">
        <v>649443.03</v>
      </c>
      <c r="G183" s="4"/>
      <c r="H183" s="4">
        <f t="shared" si="7"/>
        <v>649443.03</v>
      </c>
    </row>
    <row r="184" spans="1:8" x14ac:dyDescent="0.25">
      <c r="A184" s="3" t="s">
        <v>361</v>
      </c>
      <c r="B184" s="3" t="s">
        <v>362</v>
      </c>
      <c r="C184" s="14">
        <v>560882.1</v>
      </c>
      <c r="D184" s="14"/>
      <c r="E184" s="4">
        <f t="shared" si="6"/>
        <v>560882.1</v>
      </c>
      <c r="F184" s="14">
        <v>419302.73</v>
      </c>
      <c r="G184" s="4"/>
      <c r="H184" s="4">
        <f t="shared" si="7"/>
        <v>419302.73</v>
      </c>
    </row>
    <row r="185" spans="1:8" x14ac:dyDescent="0.25">
      <c r="A185" s="3" t="s">
        <v>363</v>
      </c>
      <c r="B185" s="3" t="s">
        <v>364</v>
      </c>
      <c r="C185" s="14">
        <v>389341.9</v>
      </c>
      <c r="D185" s="14"/>
      <c r="E185" s="4">
        <f t="shared" si="6"/>
        <v>389341.9</v>
      </c>
      <c r="F185" s="14">
        <v>90665.13</v>
      </c>
      <c r="G185" s="4"/>
      <c r="H185" s="4">
        <f t="shared" si="7"/>
        <v>90665.13</v>
      </c>
    </row>
    <row r="186" spans="1:8" x14ac:dyDescent="0.25">
      <c r="A186" s="3" t="s">
        <v>365</v>
      </c>
      <c r="B186" s="3" t="s">
        <v>366</v>
      </c>
      <c r="C186" s="14">
        <v>451447</v>
      </c>
      <c r="D186" s="14"/>
      <c r="E186" s="4">
        <f t="shared" si="6"/>
        <v>451447</v>
      </c>
      <c r="F186" s="14">
        <v>146868.74</v>
      </c>
      <c r="G186" s="4"/>
      <c r="H186" s="4">
        <f t="shared" si="7"/>
        <v>146868.74</v>
      </c>
    </row>
    <row r="187" spans="1:8" x14ac:dyDescent="0.25">
      <c r="A187" s="3" t="s">
        <v>367</v>
      </c>
      <c r="B187" s="3" t="s">
        <v>368</v>
      </c>
      <c r="C187" s="14">
        <v>189094.7</v>
      </c>
      <c r="D187" s="14"/>
      <c r="E187" s="4">
        <f t="shared" si="6"/>
        <v>189094.7</v>
      </c>
      <c r="F187" s="14">
        <v>28383.759999999998</v>
      </c>
      <c r="G187" s="4"/>
      <c r="H187" s="4">
        <f t="shared" si="7"/>
        <v>28383.759999999998</v>
      </c>
    </row>
    <row r="188" spans="1:8" x14ac:dyDescent="0.25">
      <c r="A188" s="3" t="s">
        <v>369</v>
      </c>
      <c r="B188" s="3" t="s">
        <v>370</v>
      </c>
      <c r="C188" s="14">
        <v>736152.4</v>
      </c>
      <c r="D188" s="14"/>
      <c r="E188" s="4">
        <f t="shared" si="6"/>
        <v>736152.4</v>
      </c>
      <c r="F188" s="14">
        <v>136655.6</v>
      </c>
      <c r="G188" s="4"/>
      <c r="H188" s="4">
        <f t="shared" si="7"/>
        <v>136655.6</v>
      </c>
    </row>
    <row r="189" spans="1:8" x14ac:dyDescent="0.25">
      <c r="A189" s="3" t="s">
        <v>371</v>
      </c>
      <c r="B189" s="3" t="s">
        <v>372</v>
      </c>
      <c r="C189" s="14">
        <v>421059.1</v>
      </c>
      <c r="D189" s="14"/>
      <c r="E189" s="4">
        <f t="shared" si="6"/>
        <v>421059.1</v>
      </c>
      <c r="F189" s="14">
        <v>92419.53</v>
      </c>
      <c r="G189" s="4"/>
      <c r="H189" s="4">
        <f t="shared" si="7"/>
        <v>92419.53</v>
      </c>
    </row>
    <row r="190" spans="1:8" x14ac:dyDescent="0.25">
      <c r="A190" s="3" t="s">
        <v>373</v>
      </c>
      <c r="B190" s="3" t="s">
        <v>374</v>
      </c>
      <c r="C190" s="14">
        <v>17967963.399999999</v>
      </c>
      <c r="D190" s="14"/>
      <c r="E190" s="4">
        <f t="shared" si="6"/>
        <v>17967963.399999999</v>
      </c>
      <c r="F190" s="14">
        <v>9990833.5999999996</v>
      </c>
      <c r="G190" s="4"/>
      <c r="H190" s="4">
        <f t="shared" si="7"/>
        <v>9990833.5999999996</v>
      </c>
    </row>
    <row r="191" spans="1:8" x14ac:dyDescent="0.25">
      <c r="A191" s="3" t="s">
        <v>375</v>
      </c>
      <c r="B191" s="3" t="s">
        <v>376</v>
      </c>
      <c r="C191" s="14">
        <v>1286922.8</v>
      </c>
      <c r="D191" s="14"/>
      <c r="E191" s="4">
        <f t="shared" si="6"/>
        <v>1286922.8</v>
      </c>
      <c r="F191" s="14">
        <v>560093.71</v>
      </c>
      <c r="G191" s="4"/>
      <c r="H191" s="4">
        <f t="shared" si="7"/>
        <v>560093.71</v>
      </c>
    </row>
    <row r="192" spans="1:8" x14ac:dyDescent="0.25">
      <c r="A192" s="3" t="s">
        <v>377</v>
      </c>
      <c r="B192" s="3" t="s">
        <v>378</v>
      </c>
      <c r="C192" s="14">
        <v>212826.7</v>
      </c>
      <c r="D192" s="14"/>
      <c r="E192" s="4">
        <f t="shared" si="6"/>
        <v>212826.7</v>
      </c>
      <c r="F192" s="14">
        <v>32832.43</v>
      </c>
      <c r="G192" s="4"/>
      <c r="H192" s="4">
        <f t="shared" si="7"/>
        <v>32832.43</v>
      </c>
    </row>
    <row r="193" spans="1:8" x14ac:dyDescent="0.25">
      <c r="A193" s="3" t="s">
        <v>379</v>
      </c>
      <c r="B193" s="3" t="s">
        <v>380</v>
      </c>
      <c r="C193" s="14">
        <v>954411.1</v>
      </c>
      <c r="D193" s="14"/>
      <c r="E193" s="4">
        <f t="shared" si="6"/>
        <v>954411.1</v>
      </c>
      <c r="F193" s="14">
        <v>113284.42</v>
      </c>
      <c r="G193" s="4"/>
      <c r="H193" s="4">
        <f t="shared" si="7"/>
        <v>113284.42</v>
      </c>
    </row>
    <row r="194" spans="1:8" x14ac:dyDescent="0.25">
      <c r="A194" s="3" t="s">
        <v>381</v>
      </c>
      <c r="B194" s="3" t="s">
        <v>382</v>
      </c>
      <c r="C194" s="14">
        <v>2521182.1</v>
      </c>
      <c r="D194" s="14"/>
      <c r="E194" s="4">
        <f t="shared" si="6"/>
        <v>2521182.1</v>
      </c>
      <c r="F194" s="14">
        <v>602074.1</v>
      </c>
      <c r="G194" s="4"/>
      <c r="H194" s="4">
        <f t="shared" si="7"/>
        <v>602074.1</v>
      </c>
    </row>
    <row r="195" spans="1:8" x14ac:dyDescent="0.25">
      <c r="A195" s="3" t="s">
        <v>383</v>
      </c>
      <c r="B195" s="3" t="s">
        <v>384</v>
      </c>
      <c r="C195" s="14">
        <v>1496418.6</v>
      </c>
      <c r="D195" s="14"/>
      <c r="E195" s="4">
        <f t="shared" si="6"/>
        <v>1496418.6</v>
      </c>
      <c r="F195" s="14">
        <v>195240.18</v>
      </c>
      <c r="G195" s="4"/>
      <c r="H195" s="4">
        <f t="shared" si="7"/>
        <v>195240.18</v>
      </c>
    </row>
    <row r="196" spans="1:8" x14ac:dyDescent="0.25">
      <c r="A196" s="3" t="s">
        <v>385</v>
      </c>
      <c r="B196" s="3" t="s">
        <v>386</v>
      </c>
      <c r="C196" s="14">
        <v>4665845</v>
      </c>
      <c r="D196" s="14"/>
      <c r="E196" s="4">
        <f t="shared" si="6"/>
        <v>4665845</v>
      </c>
      <c r="F196" s="14">
        <v>1406280.69</v>
      </c>
      <c r="G196" s="4"/>
      <c r="H196" s="4">
        <f t="shared" si="7"/>
        <v>1406280.69</v>
      </c>
    </row>
    <row r="197" spans="1:8" x14ac:dyDescent="0.25">
      <c r="A197" s="3" t="s">
        <v>387</v>
      </c>
      <c r="B197" s="3" t="s">
        <v>388</v>
      </c>
      <c r="C197" s="14">
        <v>102185.60000000001</v>
      </c>
      <c r="D197" s="14"/>
      <c r="E197" s="4">
        <f t="shared" si="6"/>
        <v>102185.60000000001</v>
      </c>
      <c r="F197" s="14">
        <v>18546.560000000001</v>
      </c>
      <c r="G197" s="4"/>
      <c r="H197" s="4">
        <f t="shared" si="7"/>
        <v>18546.560000000001</v>
      </c>
    </row>
    <row r="198" spans="1:8" x14ac:dyDescent="0.25">
      <c r="A198" s="3" t="s">
        <v>389</v>
      </c>
      <c r="B198" s="3" t="s">
        <v>390</v>
      </c>
      <c r="C198" s="14">
        <v>215355.3</v>
      </c>
      <c r="D198" s="14"/>
      <c r="E198" s="4">
        <f t="shared" si="6"/>
        <v>215355.3</v>
      </c>
      <c r="F198" s="14">
        <v>95364.43</v>
      </c>
      <c r="G198" s="4"/>
      <c r="H198" s="4">
        <f t="shared" si="7"/>
        <v>95364.43</v>
      </c>
    </row>
    <row r="199" spans="1:8" x14ac:dyDescent="0.25">
      <c r="A199" s="3" t="s">
        <v>391</v>
      </c>
      <c r="B199" s="3" t="s">
        <v>392</v>
      </c>
      <c r="C199" s="14">
        <v>413038.9</v>
      </c>
      <c r="D199" s="14"/>
      <c r="E199" s="4">
        <f t="shared" si="6"/>
        <v>413038.9</v>
      </c>
      <c r="F199" s="14">
        <v>175879.07</v>
      </c>
      <c r="G199" s="4"/>
      <c r="H199" s="4">
        <f t="shared" si="7"/>
        <v>175879.07</v>
      </c>
    </row>
    <row r="200" spans="1:8" x14ac:dyDescent="0.25">
      <c r="A200" s="3" t="s">
        <v>393</v>
      </c>
      <c r="B200" s="3" t="s">
        <v>394</v>
      </c>
      <c r="C200" s="14">
        <v>251172.5</v>
      </c>
      <c r="D200" s="14"/>
      <c r="E200" s="4">
        <f t="shared" ref="E200:E263" si="8">C200-D200</f>
        <v>251172.5</v>
      </c>
      <c r="F200" s="14">
        <v>85965.83</v>
      </c>
      <c r="G200" s="4"/>
      <c r="H200" s="4">
        <f t="shared" ref="H200:H263" si="9">F200-G200</f>
        <v>85965.83</v>
      </c>
    </row>
    <row r="201" spans="1:8" x14ac:dyDescent="0.25">
      <c r="A201" s="3" t="s">
        <v>395</v>
      </c>
      <c r="B201" s="3" t="s">
        <v>396</v>
      </c>
      <c r="C201" s="14">
        <v>407606.2</v>
      </c>
      <c r="D201" s="14"/>
      <c r="E201" s="4">
        <f t="shared" si="8"/>
        <v>407606.2</v>
      </c>
      <c r="F201" s="14">
        <v>66166.12</v>
      </c>
      <c r="G201" s="4"/>
      <c r="H201" s="4">
        <f t="shared" si="9"/>
        <v>66166.12</v>
      </c>
    </row>
    <row r="202" spans="1:8" x14ac:dyDescent="0.25">
      <c r="A202" s="3" t="s">
        <v>397</v>
      </c>
      <c r="B202" s="3" t="s">
        <v>398</v>
      </c>
      <c r="C202" s="14">
        <v>171875.9</v>
      </c>
      <c r="D202" s="14"/>
      <c r="E202" s="4">
        <f t="shared" si="8"/>
        <v>171875.9</v>
      </c>
      <c r="F202" s="14">
        <v>25501.53</v>
      </c>
      <c r="G202" s="4"/>
      <c r="H202" s="4">
        <f t="shared" si="9"/>
        <v>25501.53</v>
      </c>
    </row>
    <row r="203" spans="1:8" x14ac:dyDescent="0.25">
      <c r="A203" s="3" t="s">
        <v>399</v>
      </c>
      <c r="B203" s="3" t="s">
        <v>400</v>
      </c>
      <c r="C203" s="14">
        <v>645740.9</v>
      </c>
      <c r="D203" s="14"/>
      <c r="E203" s="4">
        <f t="shared" si="8"/>
        <v>645740.9</v>
      </c>
      <c r="F203" s="14">
        <v>206017.24</v>
      </c>
      <c r="G203" s="4"/>
      <c r="H203" s="4">
        <f t="shared" si="9"/>
        <v>206017.24</v>
      </c>
    </row>
    <row r="204" spans="1:8" x14ac:dyDescent="0.25">
      <c r="A204" s="3" t="s">
        <v>401</v>
      </c>
      <c r="B204" s="3" t="s">
        <v>402</v>
      </c>
      <c r="C204" s="14">
        <v>5991555.7999999998</v>
      </c>
      <c r="D204" s="14"/>
      <c r="E204" s="4">
        <f t="shared" si="8"/>
        <v>5991555.7999999998</v>
      </c>
      <c r="F204" s="14">
        <v>1867313.19</v>
      </c>
      <c r="G204" s="4"/>
      <c r="H204" s="4">
        <f t="shared" si="9"/>
        <v>1867313.19</v>
      </c>
    </row>
    <row r="205" spans="1:8" x14ac:dyDescent="0.25">
      <c r="A205" s="3" t="s">
        <v>403</v>
      </c>
      <c r="B205" s="3" t="s">
        <v>404</v>
      </c>
      <c r="C205" s="14">
        <v>296030.3</v>
      </c>
      <c r="D205" s="14"/>
      <c r="E205" s="4">
        <f t="shared" si="8"/>
        <v>296030.3</v>
      </c>
      <c r="F205" s="14">
        <v>30952.71</v>
      </c>
      <c r="G205" s="4"/>
      <c r="H205" s="4">
        <f t="shared" si="9"/>
        <v>30952.71</v>
      </c>
    </row>
    <row r="206" spans="1:8" x14ac:dyDescent="0.25">
      <c r="A206" s="3" t="s">
        <v>405</v>
      </c>
      <c r="B206" s="3" t="s">
        <v>406</v>
      </c>
      <c r="C206" s="14">
        <v>1125075.3999999999</v>
      </c>
      <c r="D206" s="14"/>
      <c r="E206" s="4">
        <f t="shared" si="8"/>
        <v>1125075.3999999999</v>
      </c>
      <c r="F206" s="14">
        <v>232020.02</v>
      </c>
      <c r="G206" s="4"/>
      <c r="H206" s="4">
        <f t="shared" si="9"/>
        <v>232020.02</v>
      </c>
    </row>
    <row r="207" spans="1:8" x14ac:dyDescent="0.25">
      <c r="A207" s="3" t="s">
        <v>407</v>
      </c>
      <c r="B207" s="3" t="s">
        <v>408</v>
      </c>
      <c r="C207" s="14">
        <v>434532.8</v>
      </c>
      <c r="D207" s="14"/>
      <c r="E207" s="4">
        <f t="shared" si="8"/>
        <v>434532.8</v>
      </c>
      <c r="F207" s="14">
        <v>117795.75</v>
      </c>
      <c r="G207" s="4"/>
      <c r="H207" s="4">
        <f t="shared" si="9"/>
        <v>117795.75</v>
      </c>
    </row>
    <row r="208" spans="1:8" x14ac:dyDescent="0.25">
      <c r="A208" s="3" t="s">
        <v>409</v>
      </c>
      <c r="B208" s="3" t="s">
        <v>410</v>
      </c>
      <c r="C208" s="14">
        <v>1017857.1</v>
      </c>
      <c r="D208" s="14"/>
      <c r="E208" s="4">
        <f t="shared" si="8"/>
        <v>1017857.1</v>
      </c>
      <c r="F208" s="14">
        <v>286782.51</v>
      </c>
      <c r="G208" s="4"/>
      <c r="H208" s="4">
        <f t="shared" si="9"/>
        <v>286782.51</v>
      </c>
    </row>
    <row r="209" spans="1:8" x14ac:dyDescent="0.25">
      <c r="A209" s="3" t="s">
        <v>411</v>
      </c>
      <c r="B209" s="3" t="s">
        <v>412</v>
      </c>
      <c r="C209" s="14">
        <v>1001721</v>
      </c>
      <c r="D209" s="14"/>
      <c r="E209" s="4">
        <f t="shared" si="8"/>
        <v>1001721</v>
      </c>
      <c r="F209" s="14">
        <v>221681.57</v>
      </c>
      <c r="G209" s="4"/>
      <c r="H209" s="4">
        <f t="shared" si="9"/>
        <v>221681.57</v>
      </c>
    </row>
    <row r="210" spans="1:8" x14ac:dyDescent="0.25">
      <c r="A210" s="3" t="s">
        <v>413</v>
      </c>
      <c r="B210" s="3" t="s">
        <v>414</v>
      </c>
      <c r="C210" s="14">
        <v>260948.5</v>
      </c>
      <c r="D210" s="14"/>
      <c r="E210" s="4">
        <f t="shared" si="8"/>
        <v>260948.5</v>
      </c>
      <c r="F210" s="14">
        <v>39724.74</v>
      </c>
      <c r="G210" s="4"/>
      <c r="H210" s="4">
        <f t="shared" si="9"/>
        <v>39724.74</v>
      </c>
    </row>
    <row r="211" spans="1:8" x14ac:dyDescent="0.25">
      <c r="A211" s="3" t="s">
        <v>415</v>
      </c>
      <c r="B211" s="3" t="s">
        <v>416</v>
      </c>
      <c r="C211" s="14">
        <v>6805063.0999999996</v>
      </c>
      <c r="D211" s="14">
        <v>582027.8899999999</v>
      </c>
      <c r="E211" s="4">
        <f t="shared" si="8"/>
        <v>6223035.21</v>
      </c>
      <c r="F211" s="14">
        <v>1064485.06</v>
      </c>
      <c r="G211" s="4"/>
      <c r="H211" s="4">
        <f t="shared" si="9"/>
        <v>1064485.06</v>
      </c>
    </row>
    <row r="212" spans="1:8" x14ac:dyDescent="0.25">
      <c r="A212" s="3" t="s">
        <v>417</v>
      </c>
      <c r="B212" s="3" t="s">
        <v>418</v>
      </c>
      <c r="C212" s="14">
        <v>460760.1</v>
      </c>
      <c r="D212" s="14"/>
      <c r="E212" s="4">
        <f t="shared" si="8"/>
        <v>460760.1</v>
      </c>
      <c r="F212" s="14">
        <v>151693.35</v>
      </c>
      <c r="G212" s="4"/>
      <c r="H212" s="4">
        <f t="shared" si="9"/>
        <v>151693.35</v>
      </c>
    </row>
    <row r="213" spans="1:8" x14ac:dyDescent="0.25">
      <c r="A213" s="3" t="s">
        <v>419</v>
      </c>
      <c r="B213" s="3" t="s">
        <v>420</v>
      </c>
      <c r="C213" s="14">
        <v>6266044.4000000004</v>
      </c>
      <c r="D213" s="14"/>
      <c r="E213" s="4">
        <f t="shared" si="8"/>
        <v>6266044.4000000004</v>
      </c>
      <c r="F213" s="14">
        <v>1192493.95</v>
      </c>
      <c r="G213" s="4"/>
      <c r="H213" s="4">
        <f t="shared" si="9"/>
        <v>1192493.95</v>
      </c>
    </row>
    <row r="214" spans="1:8" x14ac:dyDescent="0.25">
      <c r="A214" s="3" t="s">
        <v>421</v>
      </c>
      <c r="B214" s="3" t="s">
        <v>422</v>
      </c>
      <c r="C214" s="14">
        <v>2411301.1</v>
      </c>
      <c r="D214" s="14"/>
      <c r="E214" s="4">
        <f t="shared" si="8"/>
        <v>2411301.1</v>
      </c>
      <c r="F214" s="14">
        <v>434904.4</v>
      </c>
      <c r="G214" s="4"/>
      <c r="H214" s="4">
        <f t="shared" si="9"/>
        <v>434904.4</v>
      </c>
    </row>
    <row r="215" spans="1:8" x14ac:dyDescent="0.25">
      <c r="A215" s="3" t="s">
        <v>423</v>
      </c>
      <c r="B215" s="3" t="s">
        <v>424</v>
      </c>
      <c r="C215" s="14">
        <v>344655.7</v>
      </c>
      <c r="D215" s="14"/>
      <c r="E215" s="4">
        <f t="shared" si="8"/>
        <v>344655.7</v>
      </c>
      <c r="F215" s="14">
        <v>38032.99</v>
      </c>
      <c r="G215" s="4"/>
      <c r="H215" s="4">
        <f t="shared" si="9"/>
        <v>38032.99</v>
      </c>
    </row>
    <row r="216" spans="1:8" x14ac:dyDescent="0.25">
      <c r="A216" s="3" t="s">
        <v>425</v>
      </c>
      <c r="B216" s="3" t="s">
        <v>426</v>
      </c>
      <c r="C216" s="14">
        <v>1993806.3</v>
      </c>
      <c r="D216" s="14"/>
      <c r="E216" s="4">
        <f t="shared" si="8"/>
        <v>1993806.3</v>
      </c>
      <c r="F216" s="14">
        <v>361720.66</v>
      </c>
      <c r="G216" s="4"/>
      <c r="H216" s="4">
        <f t="shared" si="9"/>
        <v>361720.66</v>
      </c>
    </row>
    <row r="217" spans="1:8" x14ac:dyDescent="0.25">
      <c r="A217" s="3" t="s">
        <v>427</v>
      </c>
      <c r="B217" s="3" t="s">
        <v>428</v>
      </c>
      <c r="C217" s="14">
        <v>1029840.4</v>
      </c>
      <c r="D217" s="14"/>
      <c r="E217" s="4">
        <f t="shared" si="8"/>
        <v>1029840.4</v>
      </c>
      <c r="F217" s="14">
        <v>213724.09</v>
      </c>
      <c r="G217" s="4"/>
      <c r="H217" s="4">
        <f t="shared" si="9"/>
        <v>213724.09</v>
      </c>
    </row>
    <row r="218" spans="1:8" x14ac:dyDescent="0.25">
      <c r="A218" s="3" t="s">
        <v>429</v>
      </c>
      <c r="B218" s="3" t="s">
        <v>430</v>
      </c>
      <c r="C218" s="14">
        <v>2200782.2999999998</v>
      </c>
      <c r="D218" s="14"/>
      <c r="E218" s="4">
        <f t="shared" si="8"/>
        <v>2200782.2999999998</v>
      </c>
      <c r="F218" s="14">
        <v>195302.84</v>
      </c>
      <c r="G218" s="4"/>
      <c r="H218" s="4">
        <f t="shared" si="9"/>
        <v>195302.84</v>
      </c>
    </row>
    <row r="219" spans="1:8" x14ac:dyDescent="0.25">
      <c r="A219" s="3" t="s">
        <v>431</v>
      </c>
      <c r="B219" s="3" t="s">
        <v>432</v>
      </c>
      <c r="C219" s="14">
        <v>999661.4</v>
      </c>
      <c r="D219" s="14"/>
      <c r="E219" s="4">
        <f t="shared" si="8"/>
        <v>999661.4</v>
      </c>
      <c r="F219" s="14">
        <v>263348.68</v>
      </c>
      <c r="G219" s="4"/>
      <c r="H219" s="4">
        <f t="shared" si="9"/>
        <v>263348.68</v>
      </c>
    </row>
    <row r="220" spans="1:8" x14ac:dyDescent="0.25">
      <c r="A220" s="3" t="s">
        <v>433</v>
      </c>
      <c r="B220" s="3" t="s">
        <v>434</v>
      </c>
      <c r="C220" s="14">
        <v>551155.69999999995</v>
      </c>
      <c r="D220" s="14"/>
      <c r="E220" s="4">
        <f t="shared" si="8"/>
        <v>551155.69999999995</v>
      </c>
      <c r="F220" s="14">
        <v>127382.31</v>
      </c>
      <c r="G220" s="4"/>
      <c r="H220" s="4">
        <f t="shared" si="9"/>
        <v>127382.31</v>
      </c>
    </row>
    <row r="221" spans="1:8" x14ac:dyDescent="0.25">
      <c r="A221" s="3" t="s">
        <v>435</v>
      </c>
      <c r="B221" s="3" t="s">
        <v>436</v>
      </c>
      <c r="C221" s="14">
        <v>168398.8</v>
      </c>
      <c r="D221" s="14"/>
      <c r="E221" s="4">
        <f t="shared" si="8"/>
        <v>168398.8</v>
      </c>
      <c r="F221" s="14">
        <v>55075.78</v>
      </c>
      <c r="G221" s="4"/>
      <c r="H221" s="4">
        <f t="shared" si="9"/>
        <v>55075.78</v>
      </c>
    </row>
    <row r="222" spans="1:8" x14ac:dyDescent="0.25">
      <c r="A222" s="3" t="s">
        <v>437</v>
      </c>
      <c r="B222" s="3" t="s">
        <v>438</v>
      </c>
      <c r="C222" s="14">
        <v>240692.2</v>
      </c>
      <c r="D222" s="14"/>
      <c r="E222" s="4">
        <f t="shared" si="8"/>
        <v>240692.2</v>
      </c>
      <c r="F222" s="14">
        <v>77757.72</v>
      </c>
      <c r="G222" s="4"/>
      <c r="H222" s="4">
        <f t="shared" si="9"/>
        <v>77757.72</v>
      </c>
    </row>
    <row r="223" spans="1:8" x14ac:dyDescent="0.25">
      <c r="A223" s="3" t="s">
        <v>439</v>
      </c>
      <c r="B223" s="3" t="s">
        <v>440</v>
      </c>
      <c r="C223" s="14">
        <v>1569574</v>
      </c>
      <c r="D223" s="14"/>
      <c r="E223" s="4">
        <f t="shared" si="8"/>
        <v>1569574</v>
      </c>
      <c r="F223" s="14">
        <v>208335.56</v>
      </c>
      <c r="G223" s="4"/>
      <c r="H223" s="4">
        <f t="shared" si="9"/>
        <v>208335.56</v>
      </c>
    </row>
    <row r="224" spans="1:8" x14ac:dyDescent="0.25">
      <c r="A224" s="3" t="s">
        <v>441</v>
      </c>
      <c r="B224" s="3" t="s">
        <v>442</v>
      </c>
      <c r="C224" s="14">
        <v>238560.1</v>
      </c>
      <c r="D224" s="14"/>
      <c r="E224" s="4">
        <f t="shared" si="8"/>
        <v>238560.1</v>
      </c>
      <c r="F224" s="14">
        <v>34085.58</v>
      </c>
      <c r="G224" s="4"/>
      <c r="H224" s="4">
        <f t="shared" si="9"/>
        <v>34085.58</v>
      </c>
    </row>
    <row r="225" spans="1:8" x14ac:dyDescent="0.25">
      <c r="A225" s="3" t="s">
        <v>443</v>
      </c>
      <c r="B225" s="3" t="s">
        <v>444</v>
      </c>
      <c r="C225" s="14">
        <v>626211.69999999995</v>
      </c>
      <c r="D225" s="14"/>
      <c r="E225" s="4">
        <f t="shared" si="8"/>
        <v>626211.69999999995</v>
      </c>
      <c r="F225" s="14">
        <v>167169.71</v>
      </c>
      <c r="G225" s="4"/>
      <c r="H225" s="4">
        <f t="shared" si="9"/>
        <v>167169.71</v>
      </c>
    </row>
    <row r="226" spans="1:8" x14ac:dyDescent="0.25">
      <c r="A226" s="3" t="s">
        <v>445</v>
      </c>
      <c r="B226" s="3" t="s">
        <v>446</v>
      </c>
      <c r="C226" s="14">
        <v>711616</v>
      </c>
      <c r="D226" s="14"/>
      <c r="E226" s="4">
        <f t="shared" si="8"/>
        <v>711616</v>
      </c>
      <c r="F226" s="14">
        <v>168673.48</v>
      </c>
      <c r="G226" s="4"/>
      <c r="H226" s="4">
        <f t="shared" si="9"/>
        <v>168673.48</v>
      </c>
    </row>
    <row r="227" spans="1:8" x14ac:dyDescent="0.25">
      <c r="A227" s="3" t="s">
        <v>447</v>
      </c>
      <c r="B227" s="3" t="s">
        <v>448</v>
      </c>
      <c r="C227" s="14">
        <v>306096.09999999998</v>
      </c>
      <c r="D227" s="14"/>
      <c r="E227" s="4">
        <f t="shared" si="8"/>
        <v>306096.09999999998</v>
      </c>
      <c r="F227" s="14">
        <v>93610.02</v>
      </c>
      <c r="G227" s="4"/>
      <c r="H227" s="4">
        <f t="shared" si="9"/>
        <v>93610.02</v>
      </c>
    </row>
    <row r="228" spans="1:8" x14ac:dyDescent="0.25">
      <c r="A228" s="3" t="s">
        <v>449</v>
      </c>
      <c r="B228" s="3" t="s">
        <v>450</v>
      </c>
      <c r="C228" s="14">
        <v>334516.8</v>
      </c>
      <c r="D228" s="14"/>
      <c r="E228" s="4">
        <f t="shared" si="8"/>
        <v>334516.8</v>
      </c>
      <c r="F228" s="14">
        <v>89349.33</v>
      </c>
      <c r="G228" s="4"/>
      <c r="H228" s="4">
        <f t="shared" si="9"/>
        <v>89349.33</v>
      </c>
    </row>
    <row r="229" spans="1:8" x14ac:dyDescent="0.25">
      <c r="A229" s="3" t="s">
        <v>451</v>
      </c>
      <c r="B229" s="3" t="s">
        <v>452</v>
      </c>
      <c r="C229" s="14">
        <v>152791.9</v>
      </c>
      <c r="D229" s="14"/>
      <c r="E229" s="4">
        <f t="shared" si="8"/>
        <v>152791.9</v>
      </c>
      <c r="F229" s="14">
        <v>27569.22</v>
      </c>
      <c r="G229" s="4"/>
      <c r="H229" s="4">
        <f t="shared" si="9"/>
        <v>27569.22</v>
      </c>
    </row>
    <row r="230" spans="1:8" x14ac:dyDescent="0.25">
      <c r="A230" s="3" t="s">
        <v>453</v>
      </c>
      <c r="B230" s="3" t="s">
        <v>454</v>
      </c>
      <c r="C230" s="14">
        <v>186243.8</v>
      </c>
      <c r="D230" s="14"/>
      <c r="E230" s="4">
        <f t="shared" si="8"/>
        <v>186243.8</v>
      </c>
      <c r="F230" s="14">
        <v>40288.65</v>
      </c>
      <c r="G230" s="4"/>
      <c r="H230" s="4">
        <f t="shared" si="9"/>
        <v>40288.65</v>
      </c>
    </row>
    <row r="231" spans="1:8" x14ac:dyDescent="0.25">
      <c r="A231" s="3" t="s">
        <v>455</v>
      </c>
      <c r="B231" s="3" t="s">
        <v>456</v>
      </c>
      <c r="C231" s="14">
        <v>1873024.6</v>
      </c>
      <c r="D231" s="14"/>
      <c r="E231" s="4">
        <f t="shared" si="8"/>
        <v>1873024.6</v>
      </c>
      <c r="F231" s="14">
        <v>369866.11</v>
      </c>
      <c r="G231" s="4"/>
      <c r="H231" s="4">
        <f t="shared" si="9"/>
        <v>369866.11</v>
      </c>
    </row>
    <row r="232" spans="1:8" x14ac:dyDescent="0.25">
      <c r="A232" s="3" t="s">
        <v>457</v>
      </c>
      <c r="B232" s="3" t="s">
        <v>458</v>
      </c>
      <c r="C232" s="14">
        <v>669966.80000000005</v>
      </c>
      <c r="D232" s="14"/>
      <c r="E232" s="4">
        <f t="shared" si="8"/>
        <v>669966.80000000005</v>
      </c>
      <c r="F232" s="14">
        <v>186154.87</v>
      </c>
      <c r="G232" s="4"/>
      <c r="H232" s="4">
        <f t="shared" si="9"/>
        <v>186154.87</v>
      </c>
    </row>
    <row r="233" spans="1:8" x14ac:dyDescent="0.25">
      <c r="A233" s="3" t="s">
        <v>459</v>
      </c>
      <c r="B233" s="3" t="s">
        <v>460</v>
      </c>
      <c r="C233" s="14">
        <v>1199544.8999999999</v>
      </c>
      <c r="D233" s="14"/>
      <c r="E233" s="4">
        <f t="shared" si="8"/>
        <v>1199544.8999999999</v>
      </c>
      <c r="F233" s="14">
        <v>1149072.43</v>
      </c>
      <c r="G233" s="4"/>
      <c r="H233" s="4">
        <f t="shared" si="9"/>
        <v>1149072.43</v>
      </c>
    </row>
    <row r="234" spans="1:8" x14ac:dyDescent="0.25">
      <c r="A234" s="3" t="s">
        <v>461</v>
      </c>
      <c r="B234" s="3" t="s">
        <v>462</v>
      </c>
      <c r="C234" s="14">
        <v>336500.9</v>
      </c>
      <c r="D234" s="14"/>
      <c r="E234" s="4">
        <f t="shared" si="8"/>
        <v>336500.9</v>
      </c>
      <c r="F234" s="14">
        <v>52193.54</v>
      </c>
      <c r="G234" s="4"/>
      <c r="H234" s="4">
        <f t="shared" si="9"/>
        <v>52193.54</v>
      </c>
    </row>
    <row r="235" spans="1:8" x14ac:dyDescent="0.25">
      <c r="A235" s="3" t="s">
        <v>463</v>
      </c>
      <c r="B235" s="3" t="s">
        <v>464</v>
      </c>
      <c r="C235" s="14">
        <v>2649642.7999999998</v>
      </c>
      <c r="D235" s="14"/>
      <c r="E235" s="4">
        <f t="shared" si="8"/>
        <v>2649642.7999999998</v>
      </c>
      <c r="F235" s="14">
        <v>573189.07999999996</v>
      </c>
      <c r="G235" s="4"/>
      <c r="H235" s="4">
        <f t="shared" si="9"/>
        <v>573189.07999999996</v>
      </c>
    </row>
    <row r="236" spans="1:8" x14ac:dyDescent="0.25">
      <c r="A236" s="3" t="s">
        <v>465</v>
      </c>
      <c r="B236" s="3" t="s">
        <v>466</v>
      </c>
      <c r="C236" s="14">
        <v>219783.6</v>
      </c>
      <c r="D236" s="14"/>
      <c r="E236" s="4">
        <f t="shared" si="8"/>
        <v>219783.6</v>
      </c>
      <c r="F236" s="14">
        <v>58396.61</v>
      </c>
      <c r="G236" s="4"/>
      <c r="H236" s="4">
        <f t="shared" si="9"/>
        <v>58396.61</v>
      </c>
    </row>
    <row r="237" spans="1:8" x14ac:dyDescent="0.25">
      <c r="A237" s="3" t="s">
        <v>467</v>
      </c>
      <c r="B237" s="3" t="s">
        <v>468</v>
      </c>
      <c r="C237" s="14">
        <v>1237011.6000000001</v>
      </c>
      <c r="D237" s="14"/>
      <c r="E237" s="4">
        <f t="shared" si="8"/>
        <v>1237011.6000000001</v>
      </c>
      <c r="F237" s="14">
        <v>199688.85</v>
      </c>
      <c r="G237" s="4"/>
      <c r="H237" s="4">
        <f t="shared" si="9"/>
        <v>199688.85</v>
      </c>
    </row>
    <row r="238" spans="1:8" x14ac:dyDescent="0.25">
      <c r="A238" s="3" t="s">
        <v>469</v>
      </c>
      <c r="B238" s="3" t="s">
        <v>470</v>
      </c>
      <c r="C238" s="14">
        <v>6193204.5</v>
      </c>
      <c r="D238" s="14"/>
      <c r="E238" s="4">
        <f t="shared" si="8"/>
        <v>6193204.5</v>
      </c>
      <c r="F238" s="14">
        <v>1390052.45</v>
      </c>
      <c r="G238" s="4"/>
      <c r="H238" s="4">
        <f t="shared" si="9"/>
        <v>1390052.45</v>
      </c>
    </row>
    <row r="239" spans="1:8" x14ac:dyDescent="0.25">
      <c r="A239" s="3" t="s">
        <v>471</v>
      </c>
      <c r="B239" s="3" t="s">
        <v>472</v>
      </c>
      <c r="C239" s="14">
        <v>420697.5</v>
      </c>
      <c r="D239" s="14"/>
      <c r="E239" s="4">
        <f t="shared" si="8"/>
        <v>420697.5</v>
      </c>
      <c r="F239" s="14">
        <v>107770.58</v>
      </c>
      <c r="G239" s="4"/>
      <c r="H239" s="4">
        <f t="shared" si="9"/>
        <v>107770.58</v>
      </c>
    </row>
    <row r="240" spans="1:8" x14ac:dyDescent="0.25">
      <c r="A240" s="3" t="s">
        <v>473</v>
      </c>
      <c r="B240" s="3" t="s">
        <v>474</v>
      </c>
      <c r="C240" s="14">
        <v>2753640.1</v>
      </c>
      <c r="D240" s="14"/>
      <c r="E240" s="4">
        <f t="shared" si="8"/>
        <v>2753640.1</v>
      </c>
      <c r="F240" s="14">
        <v>448814.32</v>
      </c>
      <c r="G240" s="4"/>
      <c r="H240" s="4">
        <f t="shared" si="9"/>
        <v>448814.32</v>
      </c>
    </row>
    <row r="241" spans="1:8" x14ac:dyDescent="0.25">
      <c r="A241" s="3" t="s">
        <v>475</v>
      </c>
      <c r="B241" s="3" t="s">
        <v>476</v>
      </c>
      <c r="C241" s="14">
        <v>1029733.8</v>
      </c>
      <c r="D241" s="14"/>
      <c r="E241" s="4">
        <f t="shared" si="8"/>
        <v>1029733.8</v>
      </c>
      <c r="F241" s="14">
        <v>239914.85</v>
      </c>
      <c r="G241" s="4"/>
      <c r="H241" s="4">
        <f t="shared" si="9"/>
        <v>239914.85</v>
      </c>
    </row>
    <row r="242" spans="1:8" x14ac:dyDescent="0.25">
      <c r="A242" s="3" t="s">
        <v>477</v>
      </c>
      <c r="B242" s="3" t="s">
        <v>478</v>
      </c>
      <c r="C242" s="14">
        <v>782517.1</v>
      </c>
      <c r="D242" s="14"/>
      <c r="E242" s="4">
        <f t="shared" si="8"/>
        <v>782517.1</v>
      </c>
      <c r="F242" s="14">
        <v>85965.83</v>
      </c>
      <c r="G242" s="4"/>
      <c r="H242" s="4">
        <f t="shared" si="9"/>
        <v>85965.83</v>
      </c>
    </row>
    <row r="243" spans="1:8" x14ac:dyDescent="0.25">
      <c r="A243" s="3" t="s">
        <v>479</v>
      </c>
      <c r="B243" s="3" t="s">
        <v>480</v>
      </c>
      <c r="C243" s="14">
        <v>300240.59999999998</v>
      </c>
      <c r="D243" s="14"/>
      <c r="E243" s="4">
        <f t="shared" si="8"/>
        <v>300240.59999999998</v>
      </c>
      <c r="F243" s="14">
        <v>98246.66</v>
      </c>
      <c r="G243" s="4"/>
      <c r="H243" s="4">
        <f t="shared" si="9"/>
        <v>98246.66</v>
      </c>
    </row>
    <row r="244" spans="1:8" x14ac:dyDescent="0.25">
      <c r="A244" s="3" t="s">
        <v>481</v>
      </c>
      <c r="B244" s="3" t="s">
        <v>482</v>
      </c>
      <c r="C244" s="14">
        <v>251526.1</v>
      </c>
      <c r="D244" s="14"/>
      <c r="E244" s="4">
        <f t="shared" si="8"/>
        <v>251526.1</v>
      </c>
      <c r="F244" s="14">
        <v>62281.37</v>
      </c>
      <c r="G244" s="4"/>
      <c r="H244" s="4">
        <f t="shared" si="9"/>
        <v>62281.37</v>
      </c>
    </row>
    <row r="245" spans="1:8" x14ac:dyDescent="0.25">
      <c r="A245" s="3" t="s">
        <v>483</v>
      </c>
      <c r="B245" s="3" t="s">
        <v>484</v>
      </c>
      <c r="C245" s="14">
        <v>366188.5</v>
      </c>
      <c r="D245" s="14"/>
      <c r="E245" s="4">
        <f t="shared" si="8"/>
        <v>366188.5</v>
      </c>
      <c r="F245" s="14">
        <v>62657.31</v>
      </c>
      <c r="G245" s="4"/>
      <c r="H245" s="4">
        <f t="shared" si="9"/>
        <v>62657.31</v>
      </c>
    </row>
    <row r="246" spans="1:8" x14ac:dyDescent="0.25">
      <c r="A246" s="3" t="s">
        <v>485</v>
      </c>
      <c r="B246" s="3" t="s">
        <v>486</v>
      </c>
      <c r="C246" s="14">
        <v>1092993.2</v>
      </c>
      <c r="D246" s="14"/>
      <c r="E246" s="4">
        <f t="shared" si="8"/>
        <v>1092993.2</v>
      </c>
      <c r="F246" s="14">
        <v>172244.95</v>
      </c>
      <c r="G246" s="4"/>
      <c r="H246" s="4">
        <f t="shared" si="9"/>
        <v>172244.95</v>
      </c>
    </row>
    <row r="247" spans="1:8" x14ac:dyDescent="0.25">
      <c r="A247" s="3" t="s">
        <v>487</v>
      </c>
      <c r="B247" s="3" t="s">
        <v>488</v>
      </c>
      <c r="C247" s="14">
        <v>295867.90000000002</v>
      </c>
      <c r="D247" s="14"/>
      <c r="E247" s="4">
        <f t="shared" si="8"/>
        <v>295867.90000000002</v>
      </c>
      <c r="F247" s="14">
        <v>64787.66</v>
      </c>
      <c r="G247" s="4"/>
      <c r="H247" s="4">
        <f t="shared" si="9"/>
        <v>64787.66</v>
      </c>
    </row>
    <row r="248" spans="1:8" x14ac:dyDescent="0.25">
      <c r="A248" s="3" t="s">
        <v>489</v>
      </c>
      <c r="B248" s="3" t="s">
        <v>490</v>
      </c>
      <c r="C248" s="14">
        <v>4057942.3</v>
      </c>
      <c r="D248" s="14"/>
      <c r="E248" s="4">
        <f t="shared" si="8"/>
        <v>4057942.3</v>
      </c>
      <c r="F248" s="14">
        <v>779206.32</v>
      </c>
      <c r="G248" s="4"/>
      <c r="H248" s="4">
        <f t="shared" si="9"/>
        <v>779206.32</v>
      </c>
    </row>
    <row r="249" spans="1:8" x14ac:dyDescent="0.25">
      <c r="A249" s="3" t="s">
        <v>491</v>
      </c>
      <c r="B249" s="3" t="s">
        <v>492</v>
      </c>
      <c r="C249" s="14">
        <v>296890.7</v>
      </c>
      <c r="D249" s="14"/>
      <c r="E249" s="4">
        <f t="shared" si="8"/>
        <v>296890.7</v>
      </c>
      <c r="F249" s="14">
        <v>123748.19</v>
      </c>
      <c r="G249" s="4"/>
      <c r="H249" s="4">
        <f t="shared" si="9"/>
        <v>123748.19</v>
      </c>
    </row>
    <row r="250" spans="1:8" x14ac:dyDescent="0.25">
      <c r="A250" s="3" t="s">
        <v>493</v>
      </c>
      <c r="B250" s="3" t="s">
        <v>494</v>
      </c>
      <c r="C250" s="14">
        <v>699837.3</v>
      </c>
      <c r="D250" s="14"/>
      <c r="E250" s="4">
        <f t="shared" si="8"/>
        <v>699837.3</v>
      </c>
      <c r="F250" s="14">
        <v>246493.86</v>
      </c>
      <c r="G250" s="4"/>
      <c r="H250" s="4">
        <f t="shared" si="9"/>
        <v>246493.86</v>
      </c>
    </row>
    <row r="251" spans="1:8" x14ac:dyDescent="0.25">
      <c r="A251" s="3" t="s">
        <v>495</v>
      </c>
      <c r="B251" s="3" t="s">
        <v>496</v>
      </c>
      <c r="C251" s="14">
        <v>301160.2</v>
      </c>
      <c r="D251" s="14"/>
      <c r="E251" s="4">
        <f t="shared" si="8"/>
        <v>301160.2</v>
      </c>
      <c r="F251" s="14">
        <v>82958.28</v>
      </c>
      <c r="G251" s="4"/>
      <c r="H251" s="4">
        <f t="shared" si="9"/>
        <v>82958.28</v>
      </c>
    </row>
    <row r="252" spans="1:8" x14ac:dyDescent="0.25">
      <c r="A252" s="3" t="s">
        <v>497</v>
      </c>
      <c r="B252" s="3" t="s">
        <v>498</v>
      </c>
      <c r="C252" s="14">
        <v>267327.5</v>
      </c>
      <c r="D252" s="14"/>
      <c r="E252" s="4">
        <f t="shared" si="8"/>
        <v>267327.5</v>
      </c>
      <c r="F252" s="14">
        <v>38283.620000000003</v>
      </c>
      <c r="G252" s="4"/>
      <c r="H252" s="4">
        <f t="shared" si="9"/>
        <v>38283.620000000003</v>
      </c>
    </row>
    <row r="253" spans="1:8" x14ac:dyDescent="0.25">
      <c r="A253" s="3" t="s">
        <v>499</v>
      </c>
      <c r="B253" s="3" t="s">
        <v>500</v>
      </c>
      <c r="C253" s="14">
        <v>116943.7</v>
      </c>
      <c r="D253" s="14"/>
      <c r="E253" s="4">
        <f t="shared" si="8"/>
        <v>116943.7</v>
      </c>
      <c r="F253" s="14">
        <v>101442.19</v>
      </c>
      <c r="G253" s="4"/>
      <c r="H253" s="4">
        <f t="shared" si="9"/>
        <v>101442.19</v>
      </c>
    </row>
    <row r="254" spans="1:8" x14ac:dyDescent="0.25">
      <c r="A254" s="3" t="s">
        <v>501</v>
      </c>
      <c r="B254" s="3" t="s">
        <v>502</v>
      </c>
      <c r="C254" s="14">
        <v>5393580.4000000004</v>
      </c>
      <c r="D254" s="14"/>
      <c r="E254" s="4">
        <f t="shared" si="8"/>
        <v>5393580.4000000004</v>
      </c>
      <c r="F254" s="14">
        <v>975636.99</v>
      </c>
      <c r="G254" s="4"/>
      <c r="H254" s="4">
        <f t="shared" si="9"/>
        <v>975636.99</v>
      </c>
    </row>
    <row r="255" spans="1:8" x14ac:dyDescent="0.25">
      <c r="A255" s="3" t="s">
        <v>503</v>
      </c>
      <c r="B255" s="3" t="s">
        <v>504</v>
      </c>
      <c r="C255" s="14">
        <v>962370.8</v>
      </c>
      <c r="D255" s="14"/>
      <c r="E255" s="4">
        <f t="shared" si="8"/>
        <v>962370.8</v>
      </c>
      <c r="F255" s="14">
        <v>240040.16</v>
      </c>
      <c r="G255" s="4"/>
      <c r="H255" s="4">
        <f t="shared" si="9"/>
        <v>240040.16</v>
      </c>
    </row>
    <row r="256" spans="1:8" x14ac:dyDescent="0.25">
      <c r="A256" s="3" t="s">
        <v>505</v>
      </c>
      <c r="B256" s="3" t="s">
        <v>506</v>
      </c>
      <c r="C256" s="14">
        <v>289168.2</v>
      </c>
      <c r="D256" s="14"/>
      <c r="E256" s="4">
        <f t="shared" si="8"/>
        <v>289168.2</v>
      </c>
      <c r="F256" s="14">
        <v>77632.41</v>
      </c>
      <c r="G256" s="4"/>
      <c r="H256" s="4">
        <f t="shared" si="9"/>
        <v>77632.41</v>
      </c>
    </row>
    <row r="257" spans="1:8" x14ac:dyDescent="0.25">
      <c r="A257" s="3" t="s">
        <v>507</v>
      </c>
      <c r="B257" s="3" t="s">
        <v>508</v>
      </c>
      <c r="C257" s="14">
        <v>340401.9</v>
      </c>
      <c r="D257" s="14"/>
      <c r="E257" s="4">
        <f t="shared" si="8"/>
        <v>340401.9</v>
      </c>
      <c r="F257" s="14">
        <v>76253.95</v>
      </c>
      <c r="G257" s="4"/>
      <c r="H257" s="4">
        <f t="shared" si="9"/>
        <v>76253.95</v>
      </c>
    </row>
    <row r="258" spans="1:8" x14ac:dyDescent="0.25">
      <c r="A258" s="3" t="s">
        <v>509</v>
      </c>
      <c r="B258" s="3" t="s">
        <v>510</v>
      </c>
      <c r="C258" s="14">
        <v>754259.3</v>
      </c>
      <c r="D258" s="14"/>
      <c r="E258" s="4">
        <f t="shared" si="8"/>
        <v>754259.3</v>
      </c>
      <c r="F258" s="14">
        <v>149375.03</v>
      </c>
      <c r="G258" s="4"/>
      <c r="H258" s="4">
        <f t="shared" si="9"/>
        <v>149375.03</v>
      </c>
    </row>
    <row r="259" spans="1:8" x14ac:dyDescent="0.25">
      <c r="A259" s="3" t="s">
        <v>511</v>
      </c>
      <c r="B259" s="3" t="s">
        <v>512</v>
      </c>
      <c r="C259" s="14">
        <v>1058258.1000000001</v>
      </c>
      <c r="D259" s="14"/>
      <c r="E259" s="4">
        <f t="shared" si="8"/>
        <v>1058258.1000000001</v>
      </c>
      <c r="F259" s="14">
        <v>126630.43</v>
      </c>
      <c r="G259" s="4"/>
      <c r="H259" s="4">
        <f t="shared" si="9"/>
        <v>126630.43</v>
      </c>
    </row>
    <row r="260" spans="1:8" x14ac:dyDescent="0.25">
      <c r="A260" s="3" t="s">
        <v>513</v>
      </c>
      <c r="B260" s="3" t="s">
        <v>514</v>
      </c>
      <c r="C260" s="14">
        <v>1201386</v>
      </c>
      <c r="D260" s="14"/>
      <c r="E260" s="4">
        <f t="shared" si="8"/>
        <v>1201386</v>
      </c>
      <c r="F260" s="14">
        <v>200942</v>
      </c>
      <c r="G260" s="4"/>
      <c r="H260" s="4">
        <f t="shared" si="9"/>
        <v>200942</v>
      </c>
    </row>
    <row r="261" spans="1:8" x14ac:dyDescent="0.25">
      <c r="A261" s="3" t="s">
        <v>515</v>
      </c>
      <c r="B261" s="3" t="s">
        <v>516</v>
      </c>
      <c r="C261" s="14">
        <v>635757.1</v>
      </c>
      <c r="D261" s="14"/>
      <c r="E261" s="4">
        <f t="shared" si="8"/>
        <v>635757.1</v>
      </c>
      <c r="F261" s="14">
        <v>123873.5</v>
      </c>
      <c r="G261" s="4"/>
      <c r="H261" s="4">
        <f t="shared" si="9"/>
        <v>123873.5</v>
      </c>
    </row>
    <row r="262" spans="1:8" x14ac:dyDescent="0.25">
      <c r="A262" s="3" t="s">
        <v>517</v>
      </c>
      <c r="B262" s="3" t="s">
        <v>518</v>
      </c>
      <c r="C262" s="14">
        <v>117163.2</v>
      </c>
      <c r="D262" s="14"/>
      <c r="E262" s="4">
        <f t="shared" si="8"/>
        <v>117163.2</v>
      </c>
      <c r="F262" s="14">
        <v>14348.52</v>
      </c>
      <c r="G262" s="4"/>
      <c r="H262" s="4">
        <f t="shared" si="9"/>
        <v>14348.52</v>
      </c>
    </row>
    <row r="263" spans="1:8" x14ac:dyDescent="0.25">
      <c r="A263" s="3" t="s">
        <v>519</v>
      </c>
      <c r="B263" s="3" t="s">
        <v>520</v>
      </c>
      <c r="C263" s="14">
        <v>375829.5</v>
      </c>
      <c r="D263" s="14"/>
      <c r="E263" s="4">
        <f t="shared" si="8"/>
        <v>375829.5</v>
      </c>
      <c r="F263" s="14">
        <v>65915.490000000005</v>
      </c>
      <c r="G263" s="4"/>
      <c r="H263" s="4">
        <f t="shared" si="9"/>
        <v>65915.490000000005</v>
      </c>
    </row>
    <row r="264" spans="1:8" x14ac:dyDescent="0.25">
      <c r="A264" s="3" t="s">
        <v>521</v>
      </c>
      <c r="B264" s="3" t="s">
        <v>522</v>
      </c>
      <c r="C264" s="14">
        <v>246308.1</v>
      </c>
      <c r="D264" s="14"/>
      <c r="E264" s="4">
        <f t="shared" ref="E264:E327" si="10">C264-D264</f>
        <v>246308.1</v>
      </c>
      <c r="F264" s="14">
        <v>43734.8</v>
      </c>
      <c r="G264" s="4"/>
      <c r="H264" s="4">
        <f t="shared" ref="H264:H327" si="11">F264-G264</f>
        <v>43734.8</v>
      </c>
    </row>
    <row r="265" spans="1:8" x14ac:dyDescent="0.25">
      <c r="A265" s="3" t="s">
        <v>523</v>
      </c>
      <c r="B265" s="3" t="s">
        <v>524</v>
      </c>
      <c r="C265" s="14">
        <v>790902.9</v>
      </c>
      <c r="D265" s="14"/>
      <c r="E265" s="4">
        <f t="shared" si="10"/>
        <v>790902.9</v>
      </c>
      <c r="F265" s="14">
        <v>134211.96</v>
      </c>
      <c r="G265" s="4"/>
      <c r="H265" s="4">
        <f t="shared" si="11"/>
        <v>134211.96</v>
      </c>
    </row>
    <row r="266" spans="1:8" x14ac:dyDescent="0.25">
      <c r="A266" s="3" t="s">
        <v>525</v>
      </c>
      <c r="B266" s="3" t="s">
        <v>526</v>
      </c>
      <c r="C266" s="14">
        <v>627315.30000000005</v>
      </c>
      <c r="D266" s="14"/>
      <c r="E266" s="4">
        <f t="shared" si="10"/>
        <v>627315.30000000005</v>
      </c>
      <c r="F266" s="14">
        <v>137282.17000000001</v>
      </c>
      <c r="G266" s="4"/>
      <c r="H266" s="4">
        <f t="shared" si="11"/>
        <v>137282.17000000001</v>
      </c>
    </row>
    <row r="267" spans="1:8" x14ac:dyDescent="0.25">
      <c r="A267" s="3" t="s">
        <v>527</v>
      </c>
      <c r="B267" s="3" t="s">
        <v>528</v>
      </c>
      <c r="C267" s="14">
        <v>1868336.9</v>
      </c>
      <c r="D267" s="14"/>
      <c r="E267" s="4">
        <f t="shared" si="10"/>
        <v>1868336.9</v>
      </c>
      <c r="F267" s="14">
        <v>434340.48</v>
      </c>
      <c r="G267" s="4"/>
      <c r="H267" s="4">
        <f t="shared" si="11"/>
        <v>434340.48</v>
      </c>
    </row>
    <row r="268" spans="1:8" x14ac:dyDescent="0.25">
      <c r="A268" s="3" t="s">
        <v>529</v>
      </c>
      <c r="B268" s="3" t="s">
        <v>530</v>
      </c>
      <c r="C268" s="14">
        <v>264948.2</v>
      </c>
      <c r="D268" s="14"/>
      <c r="E268" s="4">
        <f t="shared" si="10"/>
        <v>264948.2</v>
      </c>
      <c r="F268" s="14">
        <v>62093.4</v>
      </c>
      <c r="G268" s="4"/>
      <c r="H268" s="4">
        <f t="shared" si="11"/>
        <v>62093.4</v>
      </c>
    </row>
    <row r="269" spans="1:8" x14ac:dyDescent="0.25">
      <c r="A269" s="3" t="s">
        <v>531</v>
      </c>
      <c r="B269" s="3" t="s">
        <v>532</v>
      </c>
      <c r="C269" s="14">
        <v>1614281.5</v>
      </c>
      <c r="D269" s="14"/>
      <c r="E269" s="4">
        <f t="shared" si="10"/>
        <v>1614281.5</v>
      </c>
      <c r="F269" s="14">
        <v>199500.88</v>
      </c>
      <c r="G269" s="4"/>
      <c r="H269" s="4">
        <f t="shared" si="11"/>
        <v>199500.88</v>
      </c>
    </row>
    <row r="270" spans="1:8" x14ac:dyDescent="0.25">
      <c r="A270" s="3" t="s">
        <v>533</v>
      </c>
      <c r="B270" s="3" t="s">
        <v>534</v>
      </c>
      <c r="C270" s="14">
        <v>758947.1</v>
      </c>
      <c r="D270" s="14"/>
      <c r="E270" s="4">
        <f t="shared" si="10"/>
        <v>758947.1</v>
      </c>
      <c r="F270" s="14">
        <v>135903.71</v>
      </c>
      <c r="G270" s="4"/>
      <c r="H270" s="4">
        <f t="shared" si="11"/>
        <v>135903.71</v>
      </c>
    </row>
    <row r="271" spans="1:8" x14ac:dyDescent="0.25">
      <c r="A271" s="3" t="s">
        <v>535</v>
      </c>
      <c r="B271" s="3" t="s">
        <v>536</v>
      </c>
      <c r="C271" s="14">
        <v>1706996.9</v>
      </c>
      <c r="D271" s="14"/>
      <c r="E271" s="4">
        <f t="shared" si="10"/>
        <v>1706996.9</v>
      </c>
      <c r="F271" s="14">
        <v>420493.22</v>
      </c>
      <c r="G271" s="4"/>
      <c r="H271" s="4">
        <f t="shared" si="11"/>
        <v>420493.22</v>
      </c>
    </row>
    <row r="272" spans="1:8" x14ac:dyDescent="0.25">
      <c r="A272" s="3" t="s">
        <v>537</v>
      </c>
      <c r="B272" s="3" t="s">
        <v>538</v>
      </c>
      <c r="C272" s="14">
        <v>1851567.7</v>
      </c>
      <c r="D272" s="14"/>
      <c r="E272" s="4">
        <f t="shared" si="10"/>
        <v>1851567.7</v>
      </c>
      <c r="F272" s="14">
        <v>535782.67000000004</v>
      </c>
      <c r="G272" s="4"/>
      <c r="H272" s="4">
        <f t="shared" si="11"/>
        <v>535782.67000000004</v>
      </c>
    </row>
    <row r="273" spans="1:8" x14ac:dyDescent="0.25">
      <c r="A273" s="3" t="s">
        <v>539</v>
      </c>
      <c r="B273" s="3" t="s">
        <v>540</v>
      </c>
      <c r="C273" s="14">
        <v>94025</v>
      </c>
      <c r="D273" s="14"/>
      <c r="E273" s="4">
        <f t="shared" si="10"/>
        <v>94025</v>
      </c>
      <c r="F273" s="14">
        <v>15351.04</v>
      </c>
      <c r="G273" s="4"/>
      <c r="H273" s="4">
        <f t="shared" si="11"/>
        <v>15351.04</v>
      </c>
    </row>
    <row r="274" spans="1:8" x14ac:dyDescent="0.25">
      <c r="A274" s="3" t="s">
        <v>541</v>
      </c>
      <c r="B274" s="3" t="s">
        <v>542</v>
      </c>
      <c r="C274" s="14">
        <v>178947.8</v>
      </c>
      <c r="D274" s="14"/>
      <c r="E274" s="4">
        <f t="shared" si="10"/>
        <v>178947.8</v>
      </c>
      <c r="F274" s="14">
        <v>71993.25</v>
      </c>
      <c r="G274" s="4"/>
      <c r="H274" s="4">
        <f t="shared" si="11"/>
        <v>71993.25</v>
      </c>
    </row>
    <row r="275" spans="1:8" x14ac:dyDescent="0.25">
      <c r="A275" s="3" t="s">
        <v>543</v>
      </c>
      <c r="B275" s="3" t="s">
        <v>544</v>
      </c>
      <c r="C275" s="14">
        <v>948411.8</v>
      </c>
      <c r="D275" s="14"/>
      <c r="E275" s="4">
        <f t="shared" si="10"/>
        <v>948411.8</v>
      </c>
      <c r="F275" s="14">
        <v>270240.98</v>
      </c>
      <c r="G275" s="4"/>
      <c r="H275" s="4">
        <f t="shared" si="11"/>
        <v>270240.98</v>
      </c>
    </row>
    <row r="276" spans="1:8" x14ac:dyDescent="0.25">
      <c r="A276" s="3" t="s">
        <v>545</v>
      </c>
      <c r="B276" s="3" t="s">
        <v>546</v>
      </c>
      <c r="C276" s="14">
        <v>669485.69999999995</v>
      </c>
      <c r="D276" s="14"/>
      <c r="E276" s="4">
        <f t="shared" si="10"/>
        <v>669485.69999999995</v>
      </c>
      <c r="F276" s="14">
        <v>82143.740000000005</v>
      </c>
      <c r="G276" s="4"/>
      <c r="H276" s="4">
        <f t="shared" si="11"/>
        <v>82143.740000000005</v>
      </c>
    </row>
    <row r="277" spans="1:8" x14ac:dyDescent="0.25">
      <c r="A277" s="3" t="s">
        <v>547</v>
      </c>
      <c r="B277" s="3" t="s">
        <v>548</v>
      </c>
      <c r="C277" s="14">
        <v>1324139.6000000001</v>
      </c>
      <c r="D277" s="14"/>
      <c r="E277" s="4">
        <f t="shared" si="10"/>
        <v>1324139.6000000001</v>
      </c>
      <c r="F277" s="14">
        <v>200127.45</v>
      </c>
      <c r="G277" s="4"/>
      <c r="H277" s="4">
        <f t="shared" si="11"/>
        <v>200127.45</v>
      </c>
    </row>
    <row r="278" spans="1:8" x14ac:dyDescent="0.25">
      <c r="A278" s="3" t="s">
        <v>549</v>
      </c>
      <c r="B278" s="3" t="s">
        <v>550</v>
      </c>
      <c r="C278" s="14">
        <v>1685203.6</v>
      </c>
      <c r="D278" s="14"/>
      <c r="E278" s="4">
        <f t="shared" si="10"/>
        <v>1685203.6</v>
      </c>
      <c r="F278" s="14">
        <v>391733.51</v>
      </c>
      <c r="G278" s="4"/>
      <c r="H278" s="4">
        <f t="shared" si="11"/>
        <v>391733.51</v>
      </c>
    </row>
    <row r="279" spans="1:8" x14ac:dyDescent="0.25">
      <c r="A279" s="3" t="s">
        <v>551</v>
      </c>
      <c r="B279" s="3" t="s">
        <v>552</v>
      </c>
      <c r="C279" s="14">
        <v>1444432.8</v>
      </c>
      <c r="D279" s="14"/>
      <c r="E279" s="4">
        <f t="shared" si="10"/>
        <v>1444432.8</v>
      </c>
      <c r="F279" s="14">
        <v>239225.61</v>
      </c>
      <c r="G279" s="4"/>
      <c r="H279" s="4">
        <f t="shared" si="11"/>
        <v>239225.61</v>
      </c>
    </row>
    <row r="280" spans="1:8" x14ac:dyDescent="0.25">
      <c r="A280" s="3" t="s">
        <v>553</v>
      </c>
      <c r="B280" s="3" t="s">
        <v>554</v>
      </c>
      <c r="C280" s="14">
        <v>499985.8</v>
      </c>
      <c r="D280" s="14"/>
      <c r="E280" s="4">
        <f t="shared" si="10"/>
        <v>499985.8</v>
      </c>
      <c r="F280" s="14">
        <v>83208.91</v>
      </c>
      <c r="G280" s="4"/>
      <c r="H280" s="4">
        <f t="shared" si="11"/>
        <v>83208.91</v>
      </c>
    </row>
    <row r="281" spans="1:8" x14ac:dyDescent="0.25">
      <c r="A281" s="3" t="s">
        <v>555</v>
      </c>
      <c r="B281" s="3" t="s">
        <v>556</v>
      </c>
      <c r="C281" s="14">
        <v>1989533.4</v>
      </c>
      <c r="D281" s="14"/>
      <c r="E281" s="4">
        <f t="shared" si="10"/>
        <v>1989533.4</v>
      </c>
      <c r="F281" s="14">
        <v>456521.17</v>
      </c>
      <c r="G281" s="4"/>
      <c r="H281" s="4">
        <f t="shared" si="11"/>
        <v>456521.17</v>
      </c>
    </row>
    <row r="282" spans="1:8" x14ac:dyDescent="0.25">
      <c r="A282" s="3" t="s">
        <v>557</v>
      </c>
      <c r="B282" s="3" t="s">
        <v>558</v>
      </c>
      <c r="C282" s="14">
        <v>368438.5</v>
      </c>
      <c r="D282" s="14"/>
      <c r="E282" s="4">
        <f t="shared" si="10"/>
        <v>368438.5</v>
      </c>
      <c r="F282" s="14">
        <v>43296.2</v>
      </c>
      <c r="G282" s="4"/>
      <c r="H282" s="4">
        <f t="shared" si="11"/>
        <v>43296.2</v>
      </c>
    </row>
    <row r="283" spans="1:8" x14ac:dyDescent="0.25">
      <c r="A283" s="3" t="s">
        <v>559</v>
      </c>
      <c r="B283" s="3" t="s">
        <v>560</v>
      </c>
      <c r="C283" s="14">
        <v>4049091.9</v>
      </c>
      <c r="D283" s="14"/>
      <c r="E283" s="4">
        <f t="shared" si="10"/>
        <v>4049091.9</v>
      </c>
      <c r="F283" s="14">
        <v>773817.79</v>
      </c>
      <c r="G283" s="4"/>
      <c r="H283" s="4">
        <f t="shared" si="11"/>
        <v>773817.79</v>
      </c>
    </row>
    <row r="284" spans="1:8" x14ac:dyDescent="0.25">
      <c r="A284" s="3" t="s">
        <v>561</v>
      </c>
      <c r="B284" s="3" t="s">
        <v>562</v>
      </c>
      <c r="C284" s="14">
        <v>7914358.7999999998</v>
      </c>
      <c r="D284" s="14"/>
      <c r="E284" s="4">
        <f t="shared" si="10"/>
        <v>7914358.7999999998</v>
      </c>
      <c r="F284" s="14">
        <v>2423710.11</v>
      </c>
      <c r="G284" s="4"/>
      <c r="H284" s="4">
        <f t="shared" si="11"/>
        <v>2423710.11</v>
      </c>
    </row>
    <row r="285" spans="1:8" x14ac:dyDescent="0.25">
      <c r="A285" s="3" t="s">
        <v>563</v>
      </c>
      <c r="B285" s="3" t="s">
        <v>564</v>
      </c>
      <c r="C285" s="14">
        <v>870723.9</v>
      </c>
      <c r="D285" s="14"/>
      <c r="E285" s="4">
        <f t="shared" si="10"/>
        <v>870723.9</v>
      </c>
      <c r="F285" s="14">
        <v>183711.24</v>
      </c>
      <c r="G285" s="4"/>
      <c r="H285" s="4">
        <f t="shared" si="11"/>
        <v>183711.24</v>
      </c>
    </row>
    <row r="286" spans="1:8" x14ac:dyDescent="0.25">
      <c r="A286" s="3" t="s">
        <v>565</v>
      </c>
      <c r="B286" s="3" t="s">
        <v>566</v>
      </c>
      <c r="C286" s="14">
        <v>349548.4</v>
      </c>
      <c r="D286" s="14"/>
      <c r="E286" s="4">
        <f t="shared" si="10"/>
        <v>349548.4</v>
      </c>
      <c r="F286" s="14">
        <v>126003.85</v>
      </c>
      <c r="G286" s="4"/>
      <c r="H286" s="4">
        <f t="shared" si="11"/>
        <v>126003.85</v>
      </c>
    </row>
    <row r="287" spans="1:8" x14ac:dyDescent="0.25">
      <c r="A287" s="3" t="s">
        <v>567</v>
      </c>
      <c r="B287" s="3" t="s">
        <v>568</v>
      </c>
      <c r="C287" s="14">
        <v>198269</v>
      </c>
      <c r="D287" s="14"/>
      <c r="E287" s="4">
        <f t="shared" si="10"/>
        <v>198269</v>
      </c>
      <c r="F287" s="14">
        <v>19110.48</v>
      </c>
      <c r="G287" s="4"/>
      <c r="H287" s="4">
        <f t="shared" si="11"/>
        <v>19110.48</v>
      </c>
    </row>
    <row r="288" spans="1:8" x14ac:dyDescent="0.25">
      <c r="A288" s="3" t="s">
        <v>569</v>
      </c>
      <c r="B288" s="3" t="s">
        <v>570</v>
      </c>
      <c r="C288" s="14">
        <v>326731.09999999998</v>
      </c>
      <c r="D288" s="14"/>
      <c r="E288" s="4">
        <f t="shared" si="10"/>
        <v>326731.09999999998</v>
      </c>
      <c r="F288" s="14">
        <v>40915.22</v>
      </c>
      <c r="G288" s="4"/>
      <c r="H288" s="4">
        <f t="shared" si="11"/>
        <v>40915.22</v>
      </c>
    </row>
    <row r="289" spans="1:8" x14ac:dyDescent="0.25">
      <c r="A289" s="3" t="s">
        <v>571</v>
      </c>
      <c r="B289" s="3" t="s">
        <v>572</v>
      </c>
      <c r="C289" s="14">
        <v>239097</v>
      </c>
      <c r="D289" s="14"/>
      <c r="E289" s="4">
        <f t="shared" si="10"/>
        <v>239097</v>
      </c>
      <c r="F289" s="14">
        <v>65414.23</v>
      </c>
      <c r="G289" s="4"/>
      <c r="H289" s="4">
        <f t="shared" si="11"/>
        <v>65414.23</v>
      </c>
    </row>
    <row r="290" spans="1:8" x14ac:dyDescent="0.25">
      <c r="A290" s="3" t="s">
        <v>573</v>
      </c>
      <c r="B290" s="3" t="s">
        <v>574</v>
      </c>
      <c r="C290" s="14">
        <v>1115295.5</v>
      </c>
      <c r="D290" s="14"/>
      <c r="E290" s="4">
        <f t="shared" si="10"/>
        <v>1115295.5</v>
      </c>
      <c r="F290" s="14">
        <v>196806.62</v>
      </c>
      <c r="G290" s="4"/>
      <c r="H290" s="4">
        <f t="shared" si="11"/>
        <v>196806.62</v>
      </c>
    </row>
    <row r="291" spans="1:8" x14ac:dyDescent="0.25">
      <c r="A291" s="3" t="s">
        <v>575</v>
      </c>
      <c r="B291" s="3" t="s">
        <v>576</v>
      </c>
      <c r="C291" s="14">
        <v>630220.69999999995</v>
      </c>
      <c r="D291" s="14"/>
      <c r="E291" s="4">
        <f t="shared" si="10"/>
        <v>630220.69999999995</v>
      </c>
      <c r="F291" s="14">
        <v>229827.02</v>
      </c>
      <c r="G291" s="4"/>
      <c r="H291" s="4">
        <f t="shared" si="11"/>
        <v>229827.02</v>
      </c>
    </row>
    <row r="292" spans="1:8" x14ac:dyDescent="0.25">
      <c r="A292" s="3" t="s">
        <v>577</v>
      </c>
      <c r="B292" s="3" t="s">
        <v>578</v>
      </c>
      <c r="C292" s="14">
        <v>699426.7</v>
      </c>
      <c r="D292" s="14"/>
      <c r="E292" s="4">
        <f t="shared" si="10"/>
        <v>699426.7</v>
      </c>
      <c r="F292" s="14">
        <v>194237.67</v>
      </c>
      <c r="G292" s="4"/>
      <c r="H292" s="4">
        <f t="shared" si="11"/>
        <v>194237.67</v>
      </c>
    </row>
    <row r="293" spans="1:8" x14ac:dyDescent="0.25">
      <c r="A293" s="3" t="s">
        <v>579</v>
      </c>
      <c r="B293" s="3" t="s">
        <v>580</v>
      </c>
      <c r="C293" s="14">
        <v>179857.8</v>
      </c>
      <c r="D293" s="14"/>
      <c r="E293" s="4">
        <f t="shared" si="10"/>
        <v>179857.8</v>
      </c>
      <c r="F293" s="14">
        <v>19235.79</v>
      </c>
      <c r="G293" s="4"/>
      <c r="H293" s="4">
        <f t="shared" si="11"/>
        <v>19235.79</v>
      </c>
    </row>
    <row r="294" spans="1:8" x14ac:dyDescent="0.25">
      <c r="A294" s="3" t="s">
        <v>581</v>
      </c>
      <c r="B294" s="3" t="s">
        <v>582</v>
      </c>
      <c r="C294" s="14">
        <v>189153.2</v>
      </c>
      <c r="D294" s="14"/>
      <c r="E294" s="4">
        <f t="shared" si="10"/>
        <v>189153.2</v>
      </c>
      <c r="F294" s="14">
        <v>36654.53</v>
      </c>
      <c r="G294" s="4"/>
      <c r="H294" s="4">
        <f t="shared" si="11"/>
        <v>36654.53</v>
      </c>
    </row>
    <row r="295" spans="1:8" x14ac:dyDescent="0.25">
      <c r="A295" s="3" t="s">
        <v>583</v>
      </c>
      <c r="B295" s="3" t="s">
        <v>584</v>
      </c>
      <c r="C295" s="14">
        <v>236004.5</v>
      </c>
      <c r="D295" s="14"/>
      <c r="E295" s="4">
        <f t="shared" si="10"/>
        <v>236004.5</v>
      </c>
      <c r="F295" s="14">
        <v>76065.98</v>
      </c>
      <c r="G295" s="4"/>
      <c r="H295" s="4">
        <f t="shared" si="11"/>
        <v>76065.98</v>
      </c>
    </row>
    <row r="296" spans="1:8" x14ac:dyDescent="0.25">
      <c r="A296" s="3" t="s">
        <v>585</v>
      </c>
      <c r="B296" s="3" t="s">
        <v>586</v>
      </c>
      <c r="C296" s="14">
        <v>249928</v>
      </c>
      <c r="D296" s="14"/>
      <c r="E296" s="4">
        <f t="shared" si="10"/>
        <v>249928</v>
      </c>
      <c r="F296" s="14">
        <v>65351.58</v>
      </c>
      <c r="G296" s="4"/>
      <c r="H296" s="4">
        <f t="shared" si="11"/>
        <v>65351.58</v>
      </c>
    </row>
    <row r="297" spans="1:8" x14ac:dyDescent="0.25">
      <c r="A297" s="3" t="s">
        <v>587</v>
      </c>
      <c r="B297" s="3" t="s">
        <v>588</v>
      </c>
      <c r="C297" s="14">
        <v>1089953.8</v>
      </c>
      <c r="D297" s="14">
        <v>298427.17000000004</v>
      </c>
      <c r="E297" s="4">
        <f t="shared" si="10"/>
        <v>791526.63</v>
      </c>
      <c r="F297" s="14">
        <v>269927.7</v>
      </c>
      <c r="G297" s="4"/>
      <c r="H297" s="4">
        <f t="shared" si="11"/>
        <v>269927.7</v>
      </c>
    </row>
    <row r="298" spans="1:8" x14ac:dyDescent="0.25">
      <c r="A298" s="3" t="s">
        <v>589</v>
      </c>
      <c r="B298" s="3" t="s">
        <v>590</v>
      </c>
      <c r="C298" s="14">
        <v>623316.5</v>
      </c>
      <c r="D298" s="14"/>
      <c r="E298" s="4">
        <f t="shared" si="10"/>
        <v>623316.5</v>
      </c>
      <c r="F298" s="14">
        <v>94612.54</v>
      </c>
      <c r="G298" s="4"/>
      <c r="H298" s="4">
        <f t="shared" si="11"/>
        <v>94612.54</v>
      </c>
    </row>
    <row r="299" spans="1:8" x14ac:dyDescent="0.25">
      <c r="A299" s="3" t="s">
        <v>591</v>
      </c>
      <c r="B299" s="3" t="s">
        <v>592</v>
      </c>
      <c r="C299" s="14">
        <v>825247.7</v>
      </c>
      <c r="D299" s="14"/>
      <c r="E299" s="4">
        <f t="shared" si="10"/>
        <v>825247.7</v>
      </c>
      <c r="F299" s="14">
        <v>1072442.54</v>
      </c>
      <c r="G299" s="4"/>
      <c r="H299" s="4">
        <f t="shared" si="11"/>
        <v>1072442.54</v>
      </c>
    </row>
    <row r="300" spans="1:8" x14ac:dyDescent="0.25">
      <c r="A300" s="3" t="s">
        <v>593</v>
      </c>
      <c r="B300" s="3" t="s">
        <v>594</v>
      </c>
      <c r="C300" s="14">
        <v>755537</v>
      </c>
      <c r="D300" s="14"/>
      <c r="E300" s="4">
        <f t="shared" si="10"/>
        <v>755537</v>
      </c>
      <c r="F300" s="14">
        <v>440794.19</v>
      </c>
      <c r="G300" s="4"/>
      <c r="H300" s="4">
        <f t="shared" si="11"/>
        <v>440794.19</v>
      </c>
    </row>
    <row r="301" spans="1:8" x14ac:dyDescent="0.25">
      <c r="A301" s="3" t="s">
        <v>595</v>
      </c>
      <c r="B301" s="3" t="s">
        <v>596</v>
      </c>
      <c r="C301" s="14">
        <v>1107793</v>
      </c>
      <c r="D301" s="14"/>
      <c r="E301" s="4">
        <f t="shared" si="10"/>
        <v>1107793</v>
      </c>
      <c r="F301" s="14">
        <v>627826.26</v>
      </c>
      <c r="G301" s="4"/>
      <c r="H301" s="4">
        <f t="shared" si="11"/>
        <v>627826.26</v>
      </c>
    </row>
    <row r="302" spans="1:8" x14ac:dyDescent="0.25">
      <c r="A302" s="3" t="s">
        <v>597</v>
      </c>
      <c r="B302" s="3" t="s">
        <v>598</v>
      </c>
      <c r="C302" s="14">
        <v>256224.6</v>
      </c>
      <c r="D302" s="14"/>
      <c r="E302" s="4">
        <f t="shared" si="10"/>
        <v>256224.6</v>
      </c>
      <c r="F302" s="14">
        <v>59837.73</v>
      </c>
      <c r="G302" s="4"/>
      <c r="H302" s="4">
        <f t="shared" si="11"/>
        <v>59837.73</v>
      </c>
    </row>
    <row r="303" spans="1:8" x14ac:dyDescent="0.25">
      <c r="A303" s="3" t="s">
        <v>599</v>
      </c>
      <c r="B303" s="3" t="s">
        <v>600</v>
      </c>
      <c r="C303" s="14">
        <v>889312.9</v>
      </c>
      <c r="D303" s="14"/>
      <c r="E303" s="4">
        <f t="shared" si="10"/>
        <v>889312.9</v>
      </c>
      <c r="F303" s="14">
        <v>172370.26</v>
      </c>
      <c r="G303" s="4"/>
      <c r="H303" s="4">
        <f t="shared" si="11"/>
        <v>172370.26</v>
      </c>
    </row>
    <row r="304" spans="1:8" x14ac:dyDescent="0.25">
      <c r="A304" s="3" t="s">
        <v>601</v>
      </c>
      <c r="B304" s="3" t="s">
        <v>602</v>
      </c>
      <c r="C304" s="14">
        <v>2131626.2000000002</v>
      </c>
      <c r="D304" s="14"/>
      <c r="E304" s="4">
        <f t="shared" si="10"/>
        <v>2131626.2000000002</v>
      </c>
      <c r="F304" s="14">
        <v>851324.89</v>
      </c>
      <c r="G304" s="4"/>
      <c r="H304" s="4">
        <f t="shared" si="11"/>
        <v>851324.89</v>
      </c>
    </row>
    <row r="305" spans="1:8" x14ac:dyDescent="0.25">
      <c r="A305" s="3" t="s">
        <v>603</v>
      </c>
      <c r="B305" s="3" t="s">
        <v>604</v>
      </c>
      <c r="C305" s="14">
        <v>263346.7</v>
      </c>
      <c r="D305" s="14"/>
      <c r="E305" s="4">
        <f t="shared" si="10"/>
        <v>263346.7</v>
      </c>
      <c r="F305" s="14">
        <v>70489.48</v>
      </c>
      <c r="G305" s="4"/>
      <c r="H305" s="4">
        <f t="shared" si="11"/>
        <v>70489.48</v>
      </c>
    </row>
    <row r="306" spans="1:8" x14ac:dyDescent="0.25">
      <c r="A306" s="3" t="s">
        <v>605</v>
      </c>
      <c r="B306" s="3" t="s">
        <v>606</v>
      </c>
      <c r="C306" s="14">
        <v>1684905.8</v>
      </c>
      <c r="D306" s="14"/>
      <c r="E306" s="4">
        <f t="shared" si="10"/>
        <v>1684905.8</v>
      </c>
      <c r="F306" s="14">
        <v>415543.29</v>
      </c>
      <c r="G306" s="4"/>
      <c r="H306" s="4">
        <f t="shared" si="11"/>
        <v>415543.29</v>
      </c>
    </row>
    <row r="307" spans="1:8" x14ac:dyDescent="0.25">
      <c r="A307" s="3" t="s">
        <v>607</v>
      </c>
      <c r="B307" s="3" t="s">
        <v>608</v>
      </c>
      <c r="C307" s="14">
        <v>251633.1</v>
      </c>
      <c r="D307" s="14"/>
      <c r="E307" s="4">
        <f t="shared" si="10"/>
        <v>251633.1</v>
      </c>
      <c r="F307" s="14">
        <v>99875.75</v>
      </c>
      <c r="G307" s="4"/>
      <c r="H307" s="4">
        <f t="shared" si="11"/>
        <v>99875.75</v>
      </c>
    </row>
    <row r="308" spans="1:8" x14ac:dyDescent="0.25">
      <c r="A308" s="3" t="s">
        <v>609</v>
      </c>
      <c r="B308" s="3" t="s">
        <v>610</v>
      </c>
      <c r="C308" s="14">
        <v>1157435.3</v>
      </c>
      <c r="D308" s="14"/>
      <c r="E308" s="4">
        <f t="shared" si="10"/>
        <v>1157435.3</v>
      </c>
      <c r="F308" s="14">
        <v>285654.68</v>
      </c>
      <c r="G308" s="4"/>
      <c r="H308" s="4">
        <f t="shared" si="11"/>
        <v>285654.68</v>
      </c>
    </row>
    <row r="309" spans="1:8" x14ac:dyDescent="0.25">
      <c r="A309" s="3" t="s">
        <v>611</v>
      </c>
      <c r="B309" s="3" t="s">
        <v>612</v>
      </c>
      <c r="C309" s="14">
        <v>219520.6</v>
      </c>
      <c r="D309" s="14"/>
      <c r="E309" s="4">
        <f t="shared" si="10"/>
        <v>219520.6</v>
      </c>
      <c r="F309" s="14">
        <v>67732.55</v>
      </c>
      <c r="G309" s="4"/>
      <c r="H309" s="4">
        <f t="shared" si="11"/>
        <v>67732.55</v>
      </c>
    </row>
    <row r="310" spans="1:8" x14ac:dyDescent="0.25">
      <c r="A310" s="3" t="s">
        <v>613</v>
      </c>
      <c r="B310" s="3" t="s">
        <v>614</v>
      </c>
      <c r="C310" s="14">
        <v>321366.40000000002</v>
      </c>
      <c r="D310" s="14"/>
      <c r="E310" s="4">
        <f t="shared" si="10"/>
        <v>321366.40000000002</v>
      </c>
      <c r="F310" s="14">
        <v>44862.64</v>
      </c>
      <c r="G310" s="4"/>
      <c r="H310" s="4">
        <f t="shared" si="11"/>
        <v>44862.64</v>
      </c>
    </row>
    <row r="311" spans="1:8" x14ac:dyDescent="0.25">
      <c r="A311" s="3" t="s">
        <v>615</v>
      </c>
      <c r="B311" s="3" t="s">
        <v>616</v>
      </c>
      <c r="C311" s="14">
        <v>344045.4</v>
      </c>
      <c r="D311" s="14"/>
      <c r="E311" s="4">
        <f t="shared" si="10"/>
        <v>344045.4</v>
      </c>
      <c r="F311" s="14">
        <v>271494.13</v>
      </c>
      <c r="G311" s="4"/>
      <c r="H311" s="4">
        <f t="shared" si="11"/>
        <v>271494.13</v>
      </c>
    </row>
    <row r="312" spans="1:8" x14ac:dyDescent="0.25">
      <c r="A312" s="3" t="s">
        <v>617</v>
      </c>
      <c r="B312" s="3" t="s">
        <v>618</v>
      </c>
      <c r="C312" s="14">
        <v>1155491.8</v>
      </c>
      <c r="D312" s="14"/>
      <c r="E312" s="4">
        <f t="shared" si="10"/>
        <v>1155491.8</v>
      </c>
      <c r="F312" s="14">
        <v>291607.13</v>
      </c>
      <c r="G312" s="4"/>
      <c r="H312" s="4">
        <f t="shared" si="11"/>
        <v>291607.13</v>
      </c>
    </row>
    <row r="313" spans="1:8" x14ac:dyDescent="0.25">
      <c r="A313" s="3" t="s">
        <v>619</v>
      </c>
      <c r="B313" s="3" t="s">
        <v>620</v>
      </c>
      <c r="C313" s="14">
        <v>1415781.1</v>
      </c>
      <c r="D313" s="14"/>
      <c r="E313" s="4">
        <f t="shared" si="10"/>
        <v>1415781.1</v>
      </c>
      <c r="F313" s="14">
        <v>609968.93000000005</v>
      </c>
      <c r="G313" s="4"/>
      <c r="H313" s="4">
        <f t="shared" si="11"/>
        <v>609968.93000000005</v>
      </c>
    </row>
    <row r="314" spans="1:8" x14ac:dyDescent="0.25">
      <c r="A314" s="3" t="s">
        <v>621</v>
      </c>
      <c r="B314" s="3" t="s">
        <v>622</v>
      </c>
      <c r="C314" s="14">
        <v>493409.9</v>
      </c>
      <c r="D314" s="14"/>
      <c r="E314" s="4">
        <f t="shared" si="10"/>
        <v>493409.9</v>
      </c>
      <c r="F314" s="14">
        <v>207207.73</v>
      </c>
      <c r="G314" s="4"/>
      <c r="H314" s="4">
        <f t="shared" si="11"/>
        <v>207207.73</v>
      </c>
    </row>
    <row r="315" spans="1:8" x14ac:dyDescent="0.25">
      <c r="A315" s="3" t="s">
        <v>623</v>
      </c>
      <c r="B315" s="3" t="s">
        <v>624</v>
      </c>
      <c r="C315" s="14">
        <v>2747368.1</v>
      </c>
      <c r="D315" s="14"/>
      <c r="E315" s="4">
        <f t="shared" si="10"/>
        <v>2747368.1</v>
      </c>
      <c r="F315" s="14">
        <v>649631</v>
      </c>
      <c r="G315" s="4"/>
      <c r="H315" s="4">
        <f t="shared" si="11"/>
        <v>649631</v>
      </c>
    </row>
    <row r="316" spans="1:8" x14ac:dyDescent="0.25">
      <c r="A316" s="3" t="s">
        <v>625</v>
      </c>
      <c r="B316" s="3" t="s">
        <v>626</v>
      </c>
      <c r="C316" s="14">
        <v>1550074.4</v>
      </c>
      <c r="D316" s="14"/>
      <c r="E316" s="4">
        <f t="shared" si="10"/>
        <v>1550074.4</v>
      </c>
      <c r="F316" s="14">
        <v>911789.19</v>
      </c>
      <c r="G316" s="4"/>
      <c r="H316" s="4">
        <f t="shared" si="11"/>
        <v>911789.19</v>
      </c>
    </row>
    <row r="317" spans="1:8" x14ac:dyDescent="0.25">
      <c r="A317" s="3" t="s">
        <v>627</v>
      </c>
      <c r="B317" s="3" t="s">
        <v>628</v>
      </c>
      <c r="C317" s="14">
        <v>201586.2</v>
      </c>
      <c r="D317" s="14"/>
      <c r="E317" s="4">
        <f t="shared" si="10"/>
        <v>201586.2</v>
      </c>
      <c r="F317" s="14">
        <v>30263.48</v>
      </c>
      <c r="G317" s="4"/>
      <c r="H317" s="4">
        <f t="shared" si="11"/>
        <v>30263.48</v>
      </c>
    </row>
    <row r="318" spans="1:8" x14ac:dyDescent="0.25">
      <c r="A318" s="3" t="s">
        <v>629</v>
      </c>
      <c r="B318" s="3" t="s">
        <v>630</v>
      </c>
      <c r="C318" s="14">
        <v>2939904.8</v>
      </c>
      <c r="D318" s="14"/>
      <c r="E318" s="4">
        <f t="shared" si="10"/>
        <v>2939904.8</v>
      </c>
      <c r="F318" s="14">
        <v>706711.81</v>
      </c>
      <c r="G318" s="4"/>
      <c r="H318" s="4">
        <f t="shared" si="11"/>
        <v>706711.81</v>
      </c>
    </row>
    <row r="319" spans="1:8" x14ac:dyDescent="0.25">
      <c r="A319" s="3" t="s">
        <v>631</v>
      </c>
      <c r="B319" s="3" t="s">
        <v>632</v>
      </c>
      <c r="C319" s="14">
        <v>358245.9</v>
      </c>
      <c r="D319" s="14"/>
      <c r="E319" s="4">
        <f t="shared" si="10"/>
        <v>358245.9</v>
      </c>
      <c r="F319" s="14">
        <v>45739.839999999997</v>
      </c>
      <c r="G319" s="4"/>
      <c r="H319" s="4">
        <f t="shared" si="11"/>
        <v>45739.839999999997</v>
      </c>
    </row>
    <row r="320" spans="1:8" x14ac:dyDescent="0.25">
      <c r="A320" s="3" t="s">
        <v>633</v>
      </c>
      <c r="B320" s="3" t="s">
        <v>634</v>
      </c>
      <c r="C320" s="14">
        <v>273837.5</v>
      </c>
      <c r="D320" s="14"/>
      <c r="E320" s="4">
        <f t="shared" si="10"/>
        <v>273837.5</v>
      </c>
      <c r="F320" s="14">
        <v>109963.58</v>
      </c>
      <c r="G320" s="4"/>
      <c r="H320" s="4">
        <f t="shared" si="11"/>
        <v>109963.58</v>
      </c>
    </row>
    <row r="321" spans="1:8" x14ac:dyDescent="0.25">
      <c r="A321" s="3" t="s">
        <v>635</v>
      </c>
      <c r="B321" s="3" t="s">
        <v>636</v>
      </c>
      <c r="C321" s="14">
        <v>539370.4</v>
      </c>
      <c r="D321" s="14"/>
      <c r="E321" s="4">
        <f t="shared" si="10"/>
        <v>539370.4</v>
      </c>
      <c r="F321" s="14">
        <v>118986.23</v>
      </c>
      <c r="G321" s="4"/>
      <c r="H321" s="4">
        <f t="shared" si="11"/>
        <v>118986.23</v>
      </c>
    </row>
    <row r="322" spans="1:8" x14ac:dyDescent="0.25">
      <c r="A322" s="3" t="s">
        <v>637</v>
      </c>
      <c r="B322" s="3" t="s">
        <v>638</v>
      </c>
      <c r="C322" s="14">
        <v>213919</v>
      </c>
      <c r="D322" s="14"/>
      <c r="E322" s="4">
        <f t="shared" si="10"/>
        <v>213919</v>
      </c>
      <c r="F322" s="14">
        <v>46241.1</v>
      </c>
      <c r="G322" s="4"/>
      <c r="H322" s="4">
        <f t="shared" si="11"/>
        <v>46241.1</v>
      </c>
    </row>
    <row r="323" spans="1:8" x14ac:dyDescent="0.25">
      <c r="A323" s="3" t="s">
        <v>639</v>
      </c>
      <c r="B323" s="3" t="s">
        <v>640</v>
      </c>
      <c r="C323" s="14">
        <v>406809</v>
      </c>
      <c r="D323" s="14"/>
      <c r="E323" s="4">
        <f t="shared" si="10"/>
        <v>406809</v>
      </c>
      <c r="F323" s="14">
        <v>78760.240000000005</v>
      </c>
      <c r="G323" s="4"/>
      <c r="H323" s="4">
        <f t="shared" si="11"/>
        <v>78760.240000000005</v>
      </c>
    </row>
    <row r="324" spans="1:8" x14ac:dyDescent="0.25">
      <c r="A324" s="3" t="s">
        <v>641</v>
      </c>
      <c r="B324" s="3" t="s">
        <v>642</v>
      </c>
      <c r="C324" s="14">
        <v>4313431.9000000004</v>
      </c>
      <c r="D324" s="14"/>
      <c r="E324" s="4">
        <f t="shared" si="10"/>
        <v>4313431.9000000004</v>
      </c>
      <c r="F324" s="14">
        <v>3119080.96</v>
      </c>
      <c r="G324" s="4"/>
      <c r="H324" s="4">
        <f t="shared" si="11"/>
        <v>3119080.96</v>
      </c>
    </row>
    <row r="325" spans="1:8" x14ac:dyDescent="0.25">
      <c r="A325" s="3" t="s">
        <v>643</v>
      </c>
      <c r="B325" s="3" t="s">
        <v>644</v>
      </c>
      <c r="C325" s="14">
        <v>361426.1</v>
      </c>
      <c r="D325" s="14"/>
      <c r="E325" s="4">
        <f t="shared" si="10"/>
        <v>361426.1</v>
      </c>
      <c r="F325" s="14">
        <v>60902.91</v>
      </c>
      <c r="G325" s="4"/>
      <c r="H325" s="4">
        <f t="shared" si="11"/>
        <v>60902.91</v>
      </c>
    </row>
    <row r="326" spans="1:8" x14ac:dyDescent="0.25">
      <c r="A326" s="3" t="s">
        <v>645</v>
      </c>
      <c r="B326" s="3" t="s">
        <v>646</v>
      </c>
      <c r="C326" s="14">
        <v>250419.3</v>
      </c>
      <c r="D326" s="14"/>
      <c r="E326" s="4">
        <f t="shared" si="10"/>
        <v>250419.3</v>
      </c>
      <c r="F326" s="14">
        <v>44236.06</v>
      </c>
      <c r="G326" s="4"/>
      <c r="H326" s="4">
        <f t="shared" si="11"/>
        <v>44236.06</v>
      </c>
    </row>
    <row r="327" spans="1:8" x14ac:dyDescent="0.25">
      <c r="A327" s="3" t="s">
        <v>647</v>
      </c>
      <c r="B327" s="3" t="s">
        <v>648</v>
      </c>
      <c r="C327" s="14">
        <v>256269.1</v>
      </c>
      <c r="D327" s="14"/>
      <c r="E327" s="4">
        <f t="shared" si="10"/>
        <v>256269.1</v>
      </c>
      <c r="F327" s="14">
        <v>47055.64</v>
      </c>
      <c r="G327" s="4"/>
      <c r="H327" s="4">
        <f t="shared" si="11"/>
        <v>47055.64</v>
      </c>
    </row>
    <row r="328" spans="1:8" x14ac:dyDescent="0.25">
      <c r="A328" s="3" t="s">
        <v>649</v>
      </c>
      <c r="B328" s="3" t="s">
        <v>650</v>
      </c>
      <c r="C328" s="14">
        <v>346679.9</v>
      </c>
      <c r="D328" s="14"/>
      <c r="E328" s="4">
        <f t="shared" ref="E328:E391" si="12">C328-D328</f>
        <v>346679.9</v>
      </c>
      <c r="F328" s="14">
        <v>49248.65</v>
      </c>
      <c r="G328" s="4"/>
      <c r="H328" s="4">
        <f t="shared" ref="H328:H391" si="13">F328-G328</f>
        <v>49248.65</v>
      </c>
    </row>
    <row r="329" spans="1:8" x14ac:dyDescent="0.25">
      <c r="A329" s="3" t="s">
        <v>651</v>
      </c>
      <c r="B329" s="3" t="s">
        <v>652</v>
      </c>
      <c r="C329" s="14">
        <v>675687.8</v>
      </c>
      <c r="D329" s="14"/>
      <c r="E329" s="4">
        <f t="shared" si="12"/>
        <v>675687.8</v>
      </c>
      <c r="F329" s="14">
        <v>150628.18</v>
      </c>
      <c r="G329" s="4"/>
      <c r="H329" s="4">
        <f t="shared" si="13"/>
        <v>150628.18</v>
      </c>
    </row>
    <row r="330" spans="1:8" x14ac:dyDescent="0.25">
      <c r="A330" s="3" t="s">
        <v>653</v>
      </c>
      <c r="B330" s="3" t="s">
        <v>654</v>
      </c>
      <c r="C330" s="14">
        <v>7077671.9000000004</v>
      </c>
      <c r="D330" s="14"/>
      <c r="E330" s="4">
        <f t="shared" si="12"/>
        <v>7077671.9000000004</v>
      </c>
      <c r="F330" s="14">
        <v>3020333.03</v>
      </c>
      <c r="G330" s="4"/>
      <c r="H330" s="4">
        <f t="shared" si="13"/>
        <v>3020333.03</v>
      </c>
    </row>
    <row r="331" spans="1:8" x14ac:dyDescent="0.25">
      <c r="A331" s="3" t="s">
        <v>655</v>
      </c>
      <c r="B331" s="3" t="s">
        <v>656</v>
      </c>
      <c r="C331" s="14">
        <v>4467257.0999999996</v>
      </c>
      <c r="D331" s="14"/>
      <c r="E331" s="4">
        <f t="shared" si="12"/>
        <v>4467257.0999999996</v>
      </c>
      <c r="F331" s="14">
        <v>747501.72</v>
      </c>
      <c r="G331" s="4"/>
      <c r="H331" s="4">
        <f t="shared" si="13"/>
        <v>747501.72</v>
      </c>
    </row>
    <row r="332" spans="1:8" x14ac:dyDescent="0.25">
      <c r="A332" s="3" t="s">
        <v>657</v>
      </c>
      <c r="B332" s="3" t="s">
        <v>658</v>
      </c>
      <c r="C332" s="14">
        <v>1652819.2</v>
      </c>
      <c r="D332" s="14"/>
      <c r="E332" s="4">
        <f t="shared" si="12"/>
        <v>1652819.2</v>
      </c>
      <c r="F332" s="14">
        <v>316544.74</v>
      </c>
      <c r="G332" s="4"/>
      <c r="H332" s="4">
        <f t="shared" si="13"/>
        <v>316544.74</v>
      </c>
    </row>
    <row r="333" spans="1:8" x14ac:dyDescent="0.25">
      <c r="A333" s="3" t="s">
        <v>659</v>
      </c>
      <c r="B333" s="3" t="s">
        <v>660</v>
      </c>
      <c r="C333" s="14">
        <v>2142319.5</v>
      </c>
      <c r="D333" s="14"/>
      <c r="E333" s="4">
        <f t="shared" si="12"/>
        <v>2142319.5</v>
      </c>
      <c r="F333" s="14">
        <v>969872.52</v>
      </c>
      <c r="G333" s="4"/>
      <c r="H333" s="4">
        <f t="shared" si="13"/>
        <v>969872.52</v>
      </c>
    </row>
    <row r="334" spans="1:8" x14ac:dyDescent="0.25">
      <c r="A334" s="3" t="s">
        <v>661</v>
      </c>
      <c r="B334" s="3" t="s">
        <v>662</v>
      </c>
      <c r="C334" s="14">
        <v>482188.5</v>
      </c>
      <c r="D334" s="14"/>
      <c r="E334" s="4">
        <f t="shared" si="12"/>
        <v>482188.5</v>
      </c>
      <c r="F334" s="14">
        <v>90289.19</v>
      </c>
      <c r="G334" s="4"/>
      <c r="H334" s="4">
        <f t="shared" si="13"/>
        <v>90289.19</v>
      </c>
    </row>
    <row r="335" spans="1:8" x14ac:dyDescent="0.25">
      <c r="A335" s="3" t="s">
        <v>663</v>
      </c>
      <c r="B335" s="3" t="s">
        <v>664</v>
      </c>
      <c r="C335" s="14">
        <v>435753</v>
      </c>
      <c r="D335" s="14"/>
      <c r="E335" s="4">
        <f t="shared" si="12"/>
        <v>435753</v>
      </c>
      <c r="F335" s="14">
        <v>72243.88</v>
      </c>
      <c r="G335" s="4"/>
      <c r="H335" s="4">
        <f t="shared" si="13"/>
        <v>72243.88</v>
      </c>
    </row>
    <row r="336" spans="1:8" x14ac:dyDescent="0.25">
      <c r="A336" s="3" t="s">
        <v>665</v>
      </c>
      <c r="B336" s="3" t="s">
        <v>666</v>
      </c>
      <c r="C336" s="14">
        <v>1285302</v>
      </c>
      <c r="D336" s="14"/>
      <c r="E336" s="4">
        <f t="shared" si="12"/>
        <v>1285302</v>
      </c>
      <c r="F336" s="14">
        <v>269175.81</v>
      </c>
      <c r="G336" s="4"/>
      <c r="H336" s="4">
        <f t="shared" si="13"/>
        <v>269175.81</v>
      </c>
    </row>
    <row r="337" spans="1:8" x14ac:dyDescent="0.25">
      <c r="A337" s="3" t="s">
        <v>667</v>
      </c>
      <c r="B337" s="3" t="s">
        <v>668</v>
      </c>
      <c r="C337" s="14">
        <v>369520.7</v>
      </c>
      <c r="D337" s="14"/>
      <c r="E337" s="4">
        <f t="shared" si="12"/>
        <v>369520.7</v>
      </c>
      <c r="F337" s="14">
        <v>61529.48</v>
      </c>
      <c r="G337" s="4"/>
      <c r="H337" s="4">
        <f t="shared" si="13"/>
        <v>61529.48</v>
      </c>
    </row>
    <row r="338" spans="1:8" x14ac:dyDescent="0.25">
      <c r="A338" s="3" t="s">
        <v>669</v>
      </c>
      <c r="B338" s="3" t="s">
        <v>670</v>
      </c>
      <c r="C338" s="14">
        <v>143751.5</v>
      </c>
      <c r="D338" s="14"/>
      <c r="E338" s="4">
        <f t="shared" si="12"/>
        <v>143751.5</v>
      </c>
      <c r="F338" s="14">
        <v>23371.18</v>
      </c>
      <c r="G338" s="4"/>
      <c r="H338" s="4">
        <f t="shared" si="13"/>
        <v>23371.18</v>
      </c>
    </row>
    <row r="339" spans="1:8" x14ac:dyDescent="0.25">
      <c r="A339" s="3" t="s">
        <v>671</v>
      </c>
      <c r="B339" s="3" t="s">
        <v>672</v>
      </c>
      <c r="C339" s="14">
        <v>344972.79999999999</v>
      </c>
      <c r="D339" s="14"/>
      <c r="E339" s="4">
        <f t="shared" si="12"/>
        <v>344972.79999999999</v>
      </c>
      <c r="F339" s="14">
        <v>206393.18</v>
      </c>
      <c r="G339" s="4"/>
      <c r="H339" s="4">
        <f t="shared" si="13"/>
        <v>206393.18</v>
      </c>
    </row>
    <row r="340" spans="1:8" x14ac:dyDescent="0.25">
      <c r="A340" s="3" t="s">
        <v>673</v>
      </c>
      <c r="B340" s="3" t="s">
        <v>674</v>
      </c>
      <c r="C340" s="14">
        <v>6637173.7000000002</v>
      </c>
      <c r="D340" s="14"/>
      <c r="E340" s="4">
        <f t="shared" si="12"/>
        <v>6637173.7000000002</v>
      </c>
      <c r="F340" s="14">
        <v>3166763.17</v>
      </c>
      <c r="G340" s="4"/>
      <c r="H340" s="4">
        <f t="shared" si="13"/>
        <v>3166763.17</v>
      </c>
    </row>
    <row r="341" spans="1:8" x14ac:dyDescent="0.25">
      <c r="A341" s="3" t="s">
        <v>675</v>
      </c>
      <c r="B341" s="3" t="s">
        <v>676</v>
      </c>
      <c r="C341" s="14">
        <v>252870.8</v>
      </c>
      <c r="D341" s="14"/>
      <c r="E341" s="4">
        <f t="shared" si="12"/>
        <v>252870.8</v>
      </c>
      <c r="F341" s="14">
        <v>54323.89</v>
      </c>
      <c r="G341" s="4"/>
      <c r="H341" s="4">
        <f t="shared" si="13"/>
        <v>54323.89</v>
      </c>
    </row>
    <row r="342" spans="1:8" x14ac:dyDescent="0.25">
      <c r="A342" s="3" t="s">
        <v>677</v>
      </c>
      <c r="B342" s="3" t="s">
        <v>678</v>
      </c>
      <c r="C342" s="14">
        <v>669736.1</v>
      </c>
      <c r="D342" s="14"/>
      <c r="E342" s="4">
        <f t="shared" si="12"/>
        <v>669736.1</v>
      </c>
      <c r="F342" s="14">
        <v>106329.46</v>
      </c>
      <c r="G342" s="4"/>
      <c r="H342" s="4">
        <f t="shared" si="13"/>
        <v>106329.46</v>
      </c>
    </row>
    <row r="343" spans="1:8" x14ac:dyDescent="0.25">
      <c r="A343" s="3" t="s">
        <v>679</v>
      </c>
      <c r="B343" s="3" t="s">
        <v>680</v>
      </c>
      <c r="C343" s="14">
        <v>2305119</v>
      </c>
      <c r="D343" s="14"/>
      <c r="E343" s="4">
        <f t="shared" si="12"/>
        <v>2305119</v>
      </c>
      <c r="F343" s="14">
        <v>351883.46</v>
      </c>
      <c r="G343" s="4"/>
      <c r="H343" s="4">
        <f t="shared" si="13"/>
        <v>351883.46</v>
      </c>
    </row>
    <row r="344" spans="1:8" x14ac:dyDescent="0.25">
      <c r="A344" s="3" t="s">
        <v>681</v>
      </c>
      <c r="B344" s="3" t="s">
        <v>682</v>
      </c>
      <c r="C344" s="14">
        <v>783431.6</v>
      </c>
      <c r="D344" s="14"/>
      <c r="E344" s="4">
        <f t="shared" si="12"/>
        <v>783431.6</v>
      </c>
      <c r="F344" s="14">
        <v>649192.4</v>
      </c>
      <c r="G344" s="4"/>
      <c r="H344" s="4">
        <f t="shared" si="13"/>
        <v>649192.4</v>
      </c>
    </row>
    <row r="345" spans="1:8" x14ac:dyDescent="0.25">
      <c r="A345" s="3" t="s">
        <v>683</v>
      </c>
      <c r="B345" s="3" t="s">
        <v>684</v>
      </c>
      <c r="C345" s="14">
        <v>533487.5</v>
      </c>
      <c r="D345" s="14"/>
      <c r="E345" s="4">
        <f t="shared" si="12"/>
        <v>533487.5</v>
      </c>
      <c r="F345" s="14">
        <v>272747.28000000003</v>
      </c>
      <c r="G345" s="4"/>
      <c r="H345" s="4">
        <f t="shared" si="13"/>
        <v>272747.28000000003</v>
      </c>
    </row>
    <row r="346" spans="1:8" x14ac:dyDescent="0.25">
      <c r="A346" s="3" t="s">
        <v>685</v>
      </c>
      <c r="B346" s="3" t="s">
        <v>686</v>
      </c>
      <c r="C346" s="14">
        <v>454708.5</v>
      </c>
      <c r="D346" s="14"/>
      <c r="E346" s="4">
        <f t="shared" si="12"/>
        <v>454708.5</v>
      </c>
      <c r="F346" s="14">
        <v>109462.32</v>
      </c>
      <c r="G346" s="4"/>
      <c r="H346" s="4">
        <f t="shared" si="13"/>
        <v>109462.32</v>
      </c>
    </row>
    <row r="347" spans="1:8" x14ac:dyDescent="0.25">
      <c r="A347" s="3" t="s">
        <v>687</v>
      </c>
      <c r="B347" s="3" t="s">
        <v>688</v>
      </c>
      <c r="C347" s="14">
        <v>121609</v>
      </c>
      <c r="D347" s="14"/>
      <c r="E347" s="4">
        <f t="shared" si="12"/>
        <v>121609</v>
      </c>
      <c r="F347" s="14">
        <v>15100.41</v>
      </c>
      <c r="G347" s="4"/>
      <c r="H347" s="4">
        <f t="shared" si="13"/>
        <v>15100.41</v>
      </c>
    </row>
    <row r="348" spans="1:8" x14ac:dyDescent="0.25">
      <c r="A348" s="3" t="s">
        <v>689</v>
      </c>
      <c r="B348" s="3" t="s">
        <v>690</v>
      </c>
      <c r="C348" s="14">
        <v>332618.7</v>
      </c>
      <c r="D348" s="14"/>
      <c r="E348" s="4">
        <f t="shared" si="12"/>
        <v>332618.7</v>
      </c>
      <c r="F348" s="14">
        <v>257208.26</v>
      </c>
      <c r="G348" s="4"/>
      <c r="H348" s="4">
        <f t="shared" si="13"/>
        <v>257208.26</v>
      </c>
    </row>
    <row r="349" spans="1:8" x14ac:dyDescent="0.25">
      <c r="A349" s="3" t="s">
        <v>691</v>
      </c>
      <c r="B349" s="3" t="s">
        <v>692</v>
      </c>
      <c r="C349" s="14">
        <v>381062.8</v>
      </c>
      <c r="D349" s="14"/>
      <c r="E349" s="4">
        <f t="shared" si="12"/>
        <v>381062.8</v>
      </c>
      <c r="F349" s="14">
        <v>125251.97</v>
      </c>
      <c r="G349" s="4"/>
      <c r="H349" s="4">
        <f t="shared" si="13"/>
        <v>125251.97</v>
      </c>
    </row>
    <row r="350" spans="1:8" x14ac:dyDescent="0.25">
      <c r="A350" s="3" t="s">
        <v>693</v>
      </c>
      <c r="B350" s="3" t="s">
        <v>694</v>
      </c>
      <c r="C350" s="14">
        <v>692400.9</v>
      </c>
      <c r="D350" s="14"/>
      <c r="E350" s="4">
        <f t="shared" si="12"/>
        <v>692400.9</v>
      </c>
      <c r="F350" s="14">
        <v>176004.39</v>
      </c>
      <c r="G350" s="4"/>
      <c r="H350" s="4">
        <f t="shared" si="13"/>
        <v>176004.39</v>
      </c>
    </row>
    <row r="351" spans="1:8" x14ac:dyDescent="0.25">
      <c r="A351" s="3" t="s">
        <v>695</v>
      </c>
      <c r="B351" s="3" t="s">
        <v>696</v>
      </c>
      <c r="C351" s="14">
        <v>687204.5</v>
      </c>
      <c r="D351" s="14"/>
      <c r="E351" s="4">
        <f t="shared" si="12"/>
        <v>687204.5</v>
      </c>
      <c r="F351" s="14">
        <v>262408.82</v>
      </c>
      <c r="G351" s="4"/>
      <c r="H351" s="4">
        <f t="shared" si="13"/>
        <v>262408.82</v>
      </c>
    </row>
    <row r="352" spans="1:8" x14ac:dyDescent="0.25">
      <c r="A352" s="3" t="s">
        <v>697</v>
      </c>
      <c r="B352" s="3" t="s">
        <v>698</v>
      </c>
      <c r="C352" s="14">
        <v>332598.90000000002</v>
      </c>
      <c r="D352" s="14"/>
      <c r="E352" s="4">
        <f t="shared" si="12"/>
        <v>332598.90000000002</v>
      </c>
      <c r="F352" s="14">
        <v>96617.57</v>
      </c>
      <c r="G352" s="4"/>
      <c r="H352" s="4">
        <f t="shared" si="13"/>
        <v>96617.57</v>
      </c>
    </row>
    <row r="353" spans="1:8" x14ac:dyDescent="0.25">
      <c r="A353" s="3" t="s">
        <v>699</v>
      </c>
      <c r="B353" s="3" t="s">
        <v>700</v>
      </c>
      <c r="C353" s="14">
        <v>1245727.7</v>
      </c>
      <c r="D353" s="14"/>
      <c r="E353" s="4">
        <f t="shared" si="12"/>
        <v>1245727.7</v>
      </c>
      <c r="F353" s="14">
        <v>263286.02</v>
      </c>
      <c r="G353" s="4"/>
      <c r="H353" s="4">
        <f t="shared" si="13"/>
        <v>263286.02</v>
      </c>
    </row>
    <row r="354" spans="1:8" x14ac:dyDescent="0.25">
      <c r="A354" s="3" t="s">
        <v>701</v>
      </c>
      <c r="B354" s="3" t="s">
        <v>702</v>
      </c>
      <c r="C354" s="14">
        <v>1867295.3</v>
      </c>
      <c r="D354" s="14"/>
      <c r="E354" s="4">
        <f t="shared" si="12"/>
        <v>1867295.3</v>
      </c>
      <c r="F354" s="14">
        <v>513288.69</v>
      </c>
      <c r="G354" s="4"/>
      <c r="H354" s="4">
        <f t="shared" si="13"/>
        <v>513288.69</v>
      </c>
    </row>
    <row r="355" spans="1:8" x14ac:dyDescent="0.25">
      <c r="A355" s="3" t="s">
        <v>703</v>
      </c>
      <c r="B355" s="3" t="s">
        <v>704</v>
      </c>
      <c r="C355" s="14">
        <v>439576.2</v>
      </c>
      <c r="D355" s="14"/>
      <c r="E355" s="4">
        <f t="shared" si="12"/>
        <v>439576.2</v>
      </c>
      <c r="F355" s="14">
        <v>137156.85</v>
      </c>
      <c r="G355" s="4"/>
      <c r="H355" s="4">
        <f t="shared" si="13"/>
        <v>137156.85</v>
      </c>
    </row>
    <row r="356" spans="1:8" x14ac:dyDescent="0.25">
      <c r="A356" s="3" t="s">
        <v>705</v>
      </c>
      <c r="B356" s="3" t="s">
        <v>706</v>
      </c>
      <c r="C356" s="14">
        <v>547760.80000000005</v>
      </c>
      <c r="D356" s="14"/>
      <c r="E356" s="4">
        <f t="shared" si="12"/>
        <v>547760.80000000005</v>
      </c>
      <c r="F356" s="14">
        <v>1057530.1000000001</v>
      </c>
      <c r="G356" s="4"/>
      <c r="H356" s="4">
        <f t="shared" si="13"/>
        <v>1057530.1000000001</v>
      </c>
    </row>
    <row r="357" spans="1:8" x14ac:dyDescent="0.25">
      <c r="A357" s="3" t="s">
        <v>707</v>
      </c>
      <c r="B357" s="3" t="s">
        <v>708</v>
      </c>
      <c r="C357" s="14">
        <v>678921.7</v>
      </c>
      <c r="D357" s="14"/>
      <c r="E357" s="4">
        <f t="shared" si="12"/>
        <v>678921.7</v>
      </c>
      <c r="F357" s="14">
        <v>175565.79</v>
      </c>
      <c r="G357" s="4"/>
      <c r="H357" s="4">
        <f t="shared" si="13"/>
        <v>175565.79</v>
      </c>
    </row>
    <row r="358" spans="1:8" x14ac:dyDescent="0.25">
      <c r="A358" s="3" t="s">
        <v>709</v>
      </c>
      <c r="B358" s="3" t="s">
        <v>710</v>
      </c>
      <c r="C358" s="14">
        <v>1721981.4</v>
      </c>
      <c r="D358" s="14"/>
      <c r="E358" s="4">
        <f t="shared" si="12"/>
        <v>1721981.4</v>
      </c>
      <c r="F358" s="14">
        <v>309527.12</v>
      </c>
      <c r="G358" s="4"/>
      <c r="H358" s="4">
        <f t="shared" si="13"/>
        <v>309527.12</v>
      </c>
    </row>
    <row r="359" spans="1:8" x14ac:dyDescent="0.25">
      <c r="A359" s="3" t="s">
        <v>711</v>
      </c>
      <c r="B359" s="3" t="s">
        <v>712</v>
      </c>
      <c r="C359" s="14">
        <v>511570.5</v>
      </c>
      <c r="D359" s="14"/>
      <c r="E359" s="4">
        <f t="shared" si="12"/>
        <v>511570.5</v>
      </c>
      <c r="F359" s="14">
        <v>150753.49</v>
      </c>
      <c r="G359" s="4"/>
      <c r="H359" s="4">
        <f t="shared" si="13"/>
        <v>150753.49</v>
      </c>
    </row>
    <row r="360" spans="1:8" x14ac:dyDescent="0.25">
      <c r="A360" s="3" t="s">
        <v>713</v>
      </c>
      <c r="B360" s="3" t="s">
        <v>714</v>
      </c>
      <c r="C360" s="14">
        <v>334060.5</v>
      </c>
      <c r="D360" s="14"/>
      <c r="E360" s="4">
        <f t="shared" si="12"/>
        <v>334060.5</v>
      </c>
      <c r="F360" s="14">
        <v>29887.54</v>
      </c>
      <c r="G360" s="4"/>
      <c r="H360" s="4">
        <f t="shared" si="13"/>
        <v>29887.54</v>
      </c>
    </row>
    <row r="361" spans="1:8" x14ac:dyDescent="0.25">
      <c r="A361" s="3" t="s">
        <v>715</v>
      </c>
      <c r="B361" s="3" t="s">
        <v>716</v>
      </c>
      <c r="C361" s="14">
        <v>331388.59999999998</v>
      </c>
      <c r="D361" s="14"/>
      <c r="E361" s="4">
        <f t="shared" si="12"/>
        <v>331388.59999999998</v>
      </c>
      <c r="F361" s="14">
        <v>42669.63</v>
      </c>
      <c r="G361" s="4"/>
      <c r="H361" s="4">
        <f t="shared" si="13"/>
        <v>42669.63</v>
      </c>
    </row>
    <row r="362" spans="1:8" x14ac:dyDescent="0.25">
      <c r="A362" s="3" t="s">
        <v>717</v>
      </c>
      <c r="B362" s="3" t="s">
        <v>718</v>
      </c>
      <c r="C362" s="14">
        <v>344306.9</v>
      </c>
      <c r="D362" s="14"/>
      <c r="E362" s="4">
        <f t="shared" si="12"/>
        <v>344306.9</v>
      </c>
      <c r="F362" s="14">
        <v>136530.28</v>
      </c>
      <c r="G362" s="4"/>
      <c r="H362" s="4">
        <f t="shared" si="13"/>
        <v>136530.28</v>
      </c>
    </row>
    <row r="363" spans="1:8" x14ac:dyDescent="0.25">
      <c r="A363" s="3" t="s">
        <v>719</v>
      </c>
      <c r="B363" s="3" t="s">
        <v>720</v>
      </c>
      <c r="C363" s="14">
        <v>306639</v>
      </c>
      <c r="D363" s="14"/>
      <c r="E363" s="4">
        <f t="shared" si="12"/>
        <v>306639</v>
      </c>
      <c r="F363" s="14">
        <v>53133.4</v>
      </c>
      <c r="G363" s="4"/>
      <c r="H363" s="4">
        <f t="shared" si="13"/>
        <v>53133.4</v>
      </c>
    </row>
    <row r="364" spans="1:8" x14ac:dyDescent="0.25">
      <c r="A364" s="3" t="s">
        <v>721</v>
      </c>
      <c r="B364" s="3" t="s">
        <v>722</v>
      </c>
      <c r="C364" s="14">
        <v>514356.3</v>
      </c>
      <c r="D364" s="14"/>
      <c r="E364" s="4">
        <f t="shared" si="12"/>
        <v>514356.3</v>
      </c>
      <c r="F364" s="14">
        <v>122683.02</v>
      </c>
      <c r="G364" s="4"/>
      <c r="H364" s="4">
        <f t="shared" si="13"/>
        <v>122683.02</v>
      </c>
    </row>
    <row r="365" spans="1:8" x14ac:dyDescent="0.25">
      <c r="A365" s="3" t="s">
        <v>723</v>
      </c>
      <c r="B365" s="3" t="s">
        <v>724</v>
      </c>
      <c r="C365" s="14">
        <v>255736.1</v>
      </c>
      <c r="D365" s="14"/>
      <c r="E365" s="4">
        <f t="shared" si="12"/>
        <v>255736.1</v>
      </c>
      <c r="F365" s="14">
        <v>39912.71</v>
      </c>
      <c r="G365" s="4"/>
      <c r="H365" s="4">
        <f t="shared" si="13"/>
        <v>39912.71</v>
      </c>
    </row>
    <row r="366" spans="1:8" x14ac:dyDescent="0.25">
      <c r="A366" s="3" t="s">
        <v>725</v>
      </c>
      <c r="B366" s="3" t="s">
        <v>726</v>
      </c>
      <c r="C366" s="14">
        <v>885800.8</v>
      </c>
      <c r="D366" s="14"/>
      <c r="E366" s="4">
        <f t="shared" si="12"/>
        <v>885800.8</v>
      </c>
      <c r="F366" s="14">
        <v>249438.76</v>
      </c>
      <c r="G366" s="4"/>
      <c r="H366" s="4">
        <f t="shared" si="13"/>
        <v>249438.76</v>
      </c>
    </row>
    <row r="367" spans="1:8" x14ac:dyDescent="0.25">
      <c r="A367" s="3" t="s">
        <v>727</v>
      </c>
      <c r="B367" s="3" t="s">
        <v>728</v>
      </c>
      <c r="C367" s="14">
        <v>332919.59999999998</v>
      </c>
      <c r="D367" s="14"/>
      <c r="E367" s="4">
        <f t="shared" si="12"/>
        <v>332919.59999999998</v>
      </c>
      <c r="F367" s="14">
        <v>51692.28</v>
      </c>
      <c r="G367" s="4"/>
      <c r="H367" s="4">
        <f t="shared" si="13"/>
        <v>51692.28</v>
      </c>
    </row>
    <row r="368" spans="1:8" x14ac:dyDescent="0.25">
      <c r="A368" s="3" t="s">
        <v>729</v>
      </c>
      <c r="B368" s="3" t="s">
        <v>730</v>
      </c>
      <c r="C368" s="14">
        <v>292023</v>
      </c>
      <c r="D368" s="14"/>
      <c r="E368" s="4">
        <f t="shared" si="12"/>
        <v>292023</v>
      </c>
      <c r="F368" s="14">
        <v>93672.68</v>
      </c>
      <c r="G368" s="4"/>
      <c r="H368" s="4">
        <f t="shared" si="13"/>
        <v>93672.68</v>
      </c>
    </row>
    <row r="369" spans="1:8" x14ac:dyDescent="0.25">
      <c r="A369" s="3" t="s">
        <v>731</v>
      </c>
      <c r="B369" s="3" t="s">
        <v>732</v>
      </c>
      <c r="C369" s="14">
        <v>436592.3</v>
      </c>
      <c r="D369" s="14"/>
      <c r="E369" s="4">
        <f t="shared" si="12"/>
        <v>436592.3</v>
      </c>
      <c r="F369" s="14">
        <v>167608.31</v>
      </c>
      <c r="G369" s="4"/>
      <c r="H369" s="4">
        <f t="shared" si="13"/>
        <v>167608.31</v>
      </c>
    </row>
    <row r="370" spans="1:8" x14ac:dyDescent="0.25">
      <c r="A370" s="3" t="s">
        <v>733</v>
      </c>
      <c r="B370" s="3" t="s">
        <v>734</v>
      </c>
      <c r="C370" s="14">
        <v>2747966.8</v>
      </c>
      <c r="D370" s="14"/>
      <c r="E370" s="4">
        <f t="shared" si="12"/>
        <v>2747966.8</v>
      </c>
      <c r="F370" s="14">
        <v>1168809.48</v>
      </c>
      <c r="G370" s="4"/>
      <c r="H370" s="4">
        <f t="shared" si="13"/>
        <v>1168809.48</v>
      </c>
    </row>
    <row r="371" spans="1:8" x14ac:dyDescent="0.25">
      <c r="A371" s="3" t="s">
        <v>735</v>
      </c>
      <c r="B371" s="3" t="s">
        <v>736</v>
      </c>
      <c r="C371" s="14">
        <v>419825.3</v>
      </c>
      <c r="D371" s="14"/>
      <c r="E371" s="4">
        <f t="shared" si="12"/>
        <v>419825.3</v>
      </c>
      <c r="F371" s="14">
        <v>66354.09</v>
      </c>
      <c r="G371" s="4"/>
      <c r="H371" s="4">
        <f t="shared" si="13"/>
        <v>66354.09</v>
      </c>
    </row>
    <row r="372" spans="1:8" x14ac:dyDescent="0.25">
      <c r="A372" s="3" t="s">
        <v>737</v>
      </c>
      <c r="B372" s="3" t="s">
        <v>738</v>
      </c>
      <c r="C372" s="14">
        <v>1512591.9</v>
      </c>
      <c r="D372" s="14"/>
      <c r="E372" s="4">
        <f t="shared" si="12"/>
        <v>1512591.9</v>
      </c>
      <c r="F372" s="14">
        <v>230328.28</v>
      </c>
      <c r="G372" s="4"/>
      <c r="H372" s="4">
        <f t="shared" si="13"/>
        <v>230328.28</v>
      </c>
    </row>
    <row r="373" spans="1:8" x14ac:dyDescent="0.25">
      <c r="A373" s="3" t="s">
        <v>739</v>
      </c>
      <c r="B373" s="3" t="s">
        <v>740</v>
      </c>
      <c r="C373" s="14">
        <v>1319806.3</v>
      </c>
      <c r="D373" s="14"/>
      <c r="E373" s="4">
        <f t="shared" si="12"/>
        <v>1319806.3</v>
      </c>
      <c r="F373" s="14">
        <v>287095.8</v>
      </c>
      <c r="G373" s="4"/>
      <c r="H373" s="4">
        <f t="shared" si="13"/>
        <v>287095.8</v>
      </c>
    </row>
    <row r="374" spans="1:8" x14ac:dyDescent="0.25">
      <c r="A374" s="3" t="s">
        <v>741</v>
      </c>
      <c r="B374" s="3" t="s">
        <v>742</v>
      </c>
      <c r="C374" s="14">
        <v>459612.8</v>
      </c>
      <c r="D374" s="14"/>
      <c r="E374" s="4">
        <f t="shared" si="12"/>
        <v>459612.8</v>
      </c>
      <c r="F374" s="14">
        <v>129512.66</v>
      </c>
      <c r="G374" s="4"/>
      <c r="H374" s="4">
        <f t="shared" si="13"/>
        <v>129512.66</v>
      </c>
    </row>
    <row r="375" spans="1:8" x14ac:dyDescent="0.25">
      <c r="A375" s="3" t="s">
        <v>743</v>
      </c>
      <c r="B375" s="3" t="s">
        <v>744</v>
      </c>
      <c r="C375" s="14">
        <v>257978.8</v>
      </c>
      <c r="D375" s="14"/>
      <c r="E375" s="4">
        <f t="shared" si="12"/>
        <v>257978.8</v>
      </c>
      <c r="F375" s="14">
        <v>137407.48000000001</v>
      </c>
      <c r="G375" s="4"/>
      <c r="H375" s="4">
        <f t="shared" si="13"/>
        <v>137407.48000000001</v>
      </c>
    </row>
    <row r="376" spans="1:8" x14ac:dyDescent="0.25">
      <c r="A376" s="3" t="s">
        <v>745</v>
      </c>
      <c r="B376" s="3" t="s">
        <v>746</v>
      </c>
      <c r="C376" s="14">
        <v>177149.6</v>
      </c>
      <c r="D376" s="14"/>
      <c r="E376" s="4">
        <f t="shared" si="12"/>
        <v>177149.6</v>
      </c>
      <c r="F376" s="14">
        <v>41479.14</v>
      </c>
      <c r="G376" s="4"/>
      <c r="H376" s="4">
        <f t="shared" si="13"/>
        <v>41479.14</v>
      </c>
    </row>
    <row r="377" spans="1:8" x14ac:dyDescent="0.25">
      <c r="A377" s="3" t="s">
        <v>747</v>
      </c>
      <c r="B377" s="3" t="s">
        <v>748</v>
      </c>
      <c r="C377" s="14">
        <v>396119.7</v>
      </c>
      <c r="D377" s="14"/>
      <c r="E377" s="4">
        <f t="shared" si="12"/>
        <v>396119.7</v>
      </c>
      <c r="F377" s="14">
        <v>61780.11</v>
      </c>
      <c r="G377" s="4"/>
      <c r="H377" s="4">
        <f t="shared" si="13"/>
        <v>61780.11</v>
      </c>
    </row>
    <row r="378" spans="1:8" x14ac:dyDescent="0.25">
      <c r="A378" s="3" t="s">
        <v>749</v>
      </c>
      <c r="B378" s="3" t="s">
        <v>750</v>
      </c>
      <c r="C378" s="14">
        <v>693278.8</v>
      </c>
      <c r="D378" s="14"/>
      <c r="E378" s="4">
        <f t="shared" si="12"/>
        <v>693278.8</v>
      </c>
      <c r="F378" s="14">
        <v>82457.02</v>
      </c>
      <c r="G378" s="4"/>
      <c r="H378" s="4">
        <f t="shared" si="13"/>
        <v>82457.02</v>
      </c>
    </row>
    <row r="379" spans="1:8" x14ac:dyDescent="0.25">
      <c r="A379" s="3" t="s">
        <v>751</v>
      </c>
      <c r="B379" s="3" t="s">
        <v>752</v>
      </c>
      <c r="C379" s="14">
        <v>181604.1</v>
      </c>
      <c r="D379" s="14"/>
      <c r="E379" s="4">
        <f t="shared" si="12"/>
        <v>181604.1</v>
      </c>
      <c r="F379" s="14">
        <v>25250.9</v>
      </c>
      <c r="G379" s="4"/>
      <c r="H379" s="4">
        <f t="shared" si="13"/>
        <v>25250.9</v>
      </c>
    </row>
    <row r="380" spans="1:8" x14ac:dyDescent="0.25">
      <c r="A380" s="3" t="s">
        <v>753</v>
      </c>
      <c r="B380" s="3" t="s">
        <v>754</v>
      </c>
      <c r="C380" s="14">
        <v>635552.80000000005</v>
      </c>
      <c r="D380" s="14"/>
      <c r="E380" s="4">
        <f t="shared" si="12"/>
        <v>635552.80000000005</v>
      </c>
      <c r="F380" s="14">
        <v>103071.28</v>
      </c>
      <c r="G380" s="4"/>
      <c r="H380" s="4">
        <f t="shared" si="13"/>
        <v>103071.28</v>
      </c>
    </row>
    <row r="381" spans="1:8" x14ac:dyDescent="0.25">
      <c r="A381" s="3" t="s">
        <v>755</v>
      </c>
      <c r="B381" s="3" t="s">
        <v>756</v>
      </c>
      <c r="C381" s="14">
        <v>674427.2</v>
      </c>
      <c r="D381" s="14"/>
      <c r="E381" s="4">
        <f t="shared" si="12"/>
        <v>674427.2</v>
      </c>
      <c r="F381" s="14">
        <v>827076.51</v>
      </c>
      <c r="G381" s="4"/>
      <c r="H381" s="4">
        <f t="shared" si="13"/>
        <v>827076.51</v>
      </c>
    </row>
    <row r="382" spans="1:8" x14ac:dyDescent="0.25">
      <c r="A382" s="3" t="s">
        <v>757</v>
      </c>
      <c r="B382" s="3" t="s">
        <v>758</v>
      </c>
      <c r="C382" s="14">
        <v>153003.6</v>
      </c>
      <c r="D382" s="14"/>
      <c r="E382" s="4">
        <f t="shared" si="12"/>
        <v>153003.6</v>
      </c>
      <c r="F382" s="14">
        <v>22869.919999999998</v>
      </c>
      <c r="G382" s="4"/>
      <c r="H382" s="4">
        <f t="shared" si="13"/>
        <v>22869.919999999998</v>
      </c>
    </row>
    <row r="383" spans="1:8" x14ac:dyDescent="0.25">
      <c r="A383" s="3" t="s">
        <v>759</v>
      </c>
      <c r="B383" s="3" t="s">
        <v>760</v>
      </c>
      <c r="C383" s="14">
        <v>4037668.4</v>
      </c>
      <c r="D383" s="14"/>
      <c r="E383" s="4">
        <f t="shared" si="12"/>
        <v>4037668.4</v>
      </c>
      <c r="F383" s="14">
        <v>680458.4</v>
      </c>
      <c r="G383" s="4"/>
      <c r="H383" s="4">
        <f t="shared" si="13"/>
        <v>680458.4</v>
      </c>
    </row>
    <row r="384" spans="1:8" x14ac:dyDescent="0.25">
      <c r="A384" s="3" t="s">
        <v>761</v>
      </c>
      <c r="B384" s="3" t="s">
        <v>762</v>
      </c>
      <c r="C384" s="14">
        <v>897920.7</v>
      </c>
      <c r="D384" s="14"/>
      <c r="E384" s="4">
        <f t="shared" si="12"/>
        <v>897920.7</v>
      </c>
      <c r="F384" s="14">
        <v>233085.2</v>
      </c>
      <c r="G384" s="4"/>
      <c r="H384" s="4">
        <f t="shared" si="13"/>
        <v>233085.2</v>
      </c>
    </row>
    <row r="385" spans="1:8" x14ac:dyDescent="0.25">
      <c r="A385" s="3" t="s">
        <v>763</v>
      </c>
      <c r="B385" s="3" t="s">
        <v>764</v>
      </c>
      <c r="C385" s="14">
        <v>850202.2</v>
      </c>
      <c r="D385" s="14"/>
      <c r="E385" s="4">
        <f t="shared" si="12"/>
        <v>850202.2</v>
      </c>
      <c r="F385" s="14">
        <v>184901.73</v>
      </c>
      <c r="G385" s="4"/>
      <c r="H385" s="4">
        <f t="shared" si="13"/>
        <v>184901.73</v>
      </c>
    </row>
    <row r="386" spans="1:8" x14ac:dyDescent="0.25">
      <c r="A386" s="3" t="s">
        <v>765</v>
      </c>
      <c r="B386" s="3" t="s">
        <v>766</v>
      </c>
      <c r="C386" s="14">
        <v>465365</v>
      </c>
      <c r="D386" s="14"/>
      <c r="E386" s="4">
        <f t="shared" si="12"/>
        <v>465365</v>
      </c>
      <c r="F386" s="14">
        <v>140477.69</v>
      </c>
      <c r="G386" s="4"/>
      <c r="H386" s="4">
        <f t="shared" si="13"/>
        <v>140477.69</v>
      </c>
    </row>
    <row r="387" spans="1:8" x14ac:dyDescent="0.25">
      <c r="A387" s="3" t="s">
        <v>767</v>
      </c>
      <c r="B387" s="3" t="s">
        <v>768</v>
      </c>
      <c r="C387" s="14">
        <v>364949.2</v>
      </c>
      <c r="D387" s="14"/>
      <c r="E387" s="4">
        <f t="shared" si="12"/>
        <v>364949.2</v>
      </c>
      <c r="F387" s="14">
        <v>184212.5</v>
      </c>
      <c r="G387" s="4"/>
      <c r="H387" s="4">
        <f t="shared" si="13"/>
        <v>184212.5</v>
      </c>
    </row>
    <row r="388" spans="1:8" x14ac:dyDescent="0.25">
      <c r="A388" s="3" t="s">
        <v>769</v>
      </c>
      <c r="B388" s="3" t="s">
        <v>770</v>
      </c>
      <c r="C388" s="14">
        <v>525101.30000000005</v>
      </c>
      <c r="D388" s="14"/>
      <c r="E388" s="4">
        <f t="shared" si="12"/>
        <v>525101.30000000005</v>
      </c>
      <c r="F388" s="14">
        <v>74060.94</v>
      </c>
      <c r="G388" s="4"/>
      <c r="H388" s="4">
        <f t="shared" si="13"/>
        <v>74060.94</v>
      </c>
    </row>
    <row r="389" spans="1:8" x14ac:dyDescent="0.25">
      <c r="A389" s="3" t="s">
        <v>771</v>
      </c>
      <c r="B389" s="3" t="s">
        <v>772</v>
      </c>
      <c r="C389" s="14">
        <v>261374.1</v>
      </c>
      <c r="D389" s="14"/>
      <c r="E389" s="4">
        <f t="shared" si="12"/>
        <v>261374.1</v>
      </c>
      <c r="F389" s="14">
        <v>37281.1</v>
      </c>
      <c r="G389" s="4"/>
      <c r="H389" s="4">
        <f t="shared" si="13"/>
        <v>37281.1</v>
      </c>
    </row>
    <row r="390" spans="1:8" x14ac:dyDescent="0.25">
      <c r="A390" s="3" t="s">
        <v>773</v>
      </c>
      <c r="B390" s="3" t="s">
        <v>774</v>
      </c>
      <c r="C390" s="14">
        <v>1306287.8</v>
      </c>
      <c r="D390" s="14"/>
      <c r="E390" s="4">
        <f t="shared" si="12"/>
        <v>1306287.8</v>
      </c>
      <c r="F390" s="14">
        <v>300379.15000000002</v>
      </c>
      <c r="G390" s="4"/>
      <c r="H390" s="4">
        <f t="shared" si="13"/>
        <v>300379.15000000002</v>
      </c>
    </row>
    <row r="391" spans="1:8" x14ac:dyDescent="0.25">
      <c r="A391" s="3" t="s">
        <v>775</v>
      </c>
      <c r="B391" s="3" t="s">
        <v>776</v>
      </c>
      <c r="C391" s="14">
        <v>7595580.7999999998</v>
      </c>
      <c r="D391" s="14"/>
      <c r="E391" s="4">
        <f t="shared" si="12"/>
        <v>7595580.7999999998</v>
      </c>
      <c r="F391" s="14">
        <v>6290919.3700000001</v>
      </c>
      <c r="G391" s="4"/>
      <c r="H391" s="4">
        <f t="shared" si="13"/>
        <v>6290919.3700000001</v>
      </c>
    </row>
    <row r="392" spans="1:8" x14ac:dyDescent="0.25">
      <c r="A392" s="3" t="s">
        <v>777</v>
      </c>
      <c r="B392" s="3" t="s">
        <v>778</v>
      </c>
      <c r="C392" s="14">
        <v>6067025.2999999998</v>
      </c>
      <c r="D392" s="14"/>
      <c r="E392" s="4">
        <f t="shared" ref="E392:E455" si="14">C392-D392</f>
        <v>6067025.2999999998</v>
      </c>
      <c r="F392" s="14">
        <v>1195438.8400000001</v>
      </c>
      <c r="G392" s="4"/>
      <c r="H392" s="4">
        <f t="shared" ref="H392:H455" si="15">F392-G392</f>
        <v>1195438.8400000001</v>
      </c>
    </row>
    <row r="393" spans="1:8" x14ac:dyDescent="0.25">
      <c r="A393" s="3" t="s">
        <v>779</v>
      </c>
      <c r="B393" s="3" t="s">
        <v>780</v>
      </c>
      <c r="C393" s="14">
        <v>481449.1</v>
      </c>
      <c r="D393" s="14"/>
      <c r="E393" s="4">
        <f t="shared" si="14"/>
        <v>481449.1</v>
      </c>
      <c r="F393" s="14">
        <v>181142.29</v>
      </c>
      <c r="G393" s="4"/>
      <c r="H393" s="4">
        <f t="shared" si="15"/>
        <v>181142.29</v>
      </c>
    </row>
    <row r="394" spans="1:8" x14ac:dyDescent="0.25">
      <c r="A394" s="3" t="s">
        <v>781</v>
      </c>
      <c r="B394" s="3" t="s">
        <v>782</v>
      </c>
      <c r="C394" s="14">
        <v>956236.1</v>
      </c>
      <c r="D394" s="14"/>
      <c r="E394" s="4">
        <f t="shared" si="14"/>
        <v>956236.1</v>
      </c>
      <c r="F394" s="14">
        <v>176004.39</v>
      </c>
      <c r="G394" s="4"/>
      <c r="H394" s="4">
        <f t="shared" si="15"/>
        <v>176004.39</v>
      </c>
    </row>
    <row r="395" spans="1:8" x14ac:dyDescent="0.25">
      <c r="A395" s="3" t="s">
        <v>783</v>
      </c>
      <c r="B395" s="3" t="s">
        <v>784</v>
      </c>
      <c r="C395" s="14">
        <v>516847.9</v>
      </c>
      <c r="D395" s="14">
        <v>99514.54</v>
      </c>
      <c r="E395" s="4">
        <f t="shared" si="14"/>
        <v>417333.36000000004</v>
      </c>
      <c r="F395" s="14">
        <v>56892.84</v>
      </c>
      <c r="G395" s="4"/>
      <c r="H395" s="4">
        <f t="shared" si="15"/>
        <v>56892.84</v>
      </c>
    </row>
    <row r="396" spans="1:8" x14ac:dyDescent="0.25">
      <c r="A396" s="3" t="s">
        <v>785</v>
      </c>
      <c r="B396" s="3" t="s">
        <v>786</v>
      </c>
      <c r="C396" s="14">
        <v>1712505.4</v>
      </c>
      <c r="D396" s="14"/>
      <c r="E396" s="4">
        <f t="shared" si="14"/>
        <v>1712505.4</v>
      </c>
      <c r="F396" s="14">
        <v>3155547.51</v>
      </c>
      <c r="G396" s="4"/>
      <c r="H396" s="4">
        <f t="shared" si="15"/>
        <v>3155547.51</v>
      </c>
    </row>
    <row r="397" spans="1:8" x14ac:dyDescent="0.25">
      <c r="A397" s="3" t="s">
        <v>787</v>
      </c>
      <c r="B397" s="3" t="s">
        <v>788</v>
      </c>
      <c r="C397" s="14">
        <v>1623215.5</v>
      </c>
      <c r="D397" s="14"/>
      <c r="E397" s="4">
        <f t="shared" si="14"/>
        <v>1623215.5</v>
      </c>
      <c r="F397" s="14">
        <v>211468.43</v>
      </c>
      <c r="G397" s="4"/>
      <c r="H397" s="4">
        <f t="shared" si="15"/>
        <v>211468.43</v>
      </c>
    </row>
    <row r="398" spans="1:8" x14ac:dyDescent="0.25">
      <c r="A398" s="3" t="s">
        <v>789</v>
      </c>
      <c r="B398" s="3" t="s">
        <v>790</v>
      </c>
      <c r="C398" s="14">
        <v>2661909.5</v>
      </c>
      <c r="D398" s="14"/>
      <c r="E398" s="4">
        <f t="shared" si="14"/>
        <v>2661909.5</v>
      </c>
      <c r="F398" s="14">
        <v>421433.08</v>
      </c>
      <c r="G398" s="4"/>
      <c r="H398" s="4">
        <f t="shared" si="15"/>
        <v>421433.08</v>
      </c>
    </row>
    <row r="399" spans="1:8" x14ac:dyDescent="0.25">
      <c r="A399" s="3" t="s">
        <v>791</v>
      </c>
      <c r="B399" s="3" t="s">
        <v>792</v>
      </c>
      <c r="C399" s="14">
        <v>934861.2</v>
      </c>
      <c r="D399" s="14"/>
      <c r="E399" s="4">
        <f t="shared" si="14"/>
        <v>934861.2</v>
      </c>
      <c r="F399" s="14">
        <v>261468.96</v>
      </c>
      <c r="G399" s="4"/>
      <c r="H399" s="4">
        <f t="shared" si="15"/>
        <v>261468.96</v>
      </c>
    </row>
    <row r="400" spans="1:8" x14ac:dyDescent="0.25">
      <c r="A400" s="3" t="s">
        <v>793</v>
      </c>
      <c r="B400" s="3" t="s">
        <v>794</v>
      </c>
      <c r="C400" s="14">
        <v>602816.1</v>
      </c>
      <c r="D400" s="14"/>
      <c r="E400" s="4">
        <f t="shared" si="14"/>
        <v>602816.1</v>
      </c>
      <c r="F400" s="14">
        <v>175189.84</v>
      </c>
      <c r="G400" s="4"/>
      <c r="H400" s="4">
        <f t="shared" si="15"/>
        <v>175189.84</v>
      </c>
    </row>
    <row r="401" spans="1:8" x14ac:dyDescent="0.25">
      <c r="A401" s="3" t="s">
        <v>795</v>
      </c>
      <c r="B401" s="3" t="s">
        <v>796</v>
      </c>
      <c r="C401" s="14">
        <v>827860.8</v>
      </c>
      <c r="D401" s="14"/>
      <c r="E401" s="4">
        <f t="shared" si="14"/>
        <v>827860.8</v>
      </c>
      <c r="F401" s="14">
        <v>102068.76</v>
      </c>
      <c r="G401" s="4"/>
      <c r="H401" s="4">
        <f t="shared" si="15"/>
        <v>102068.76</v>
      </c>
    </row>
    <row r="402" spans="1:8" x14ac:dyDescent="0.25">
      <c r="A402" s="3" t="s">
        <v>797</v>
      </c>
      <c r="B402" s="3" t="s">
        <v>798</v>
      </c>
      <c r="C402" s="14">
        <v>1361837.6</v>
      </c>
      <c r="D402" s="14"/>
      <c r="E402" s="4">
        <f t="shared" si="14"/>
        <v>1361837.6</v>
      </c>
      <c r="F402" s="14">
        <v>204200.18</v>
      </c>
      <c r="G402" s="4"/>
      <c r="H402" s="4">
        <f t="shared" si="15"/>
        <v>204200.18</v>
      </c>
    </row>
    <row r="403" spans="1:8" x14ac:dyDescent="0.25">
      <c r="A403" s="3" t="s">
        <v>799</v>
      </c>
      <c r="B403" s="3" t="s">
        <v>800</v>
      </c>
      <c r="C403" s="14">
        <v>6166601.2000000002</v>
      </c>
      <c r="D403" s="14"/>
      <c r="E403" s="4">
        <f t="shared" si="14"/>
        <v>6166601.2000000002</v>
      </c>
      <c r="F403" s="14">
        <v>2513999.2999999998</v>
      </c>
      <c r="G403" s="4"/>
      <c r="H403" s="4">
        <f t="shared" si="15"/>
        <v>2513999.2999999998</v>
      </c>
    </row>
    <row r="404" spans="1:8" x14ac:dyDescent="0.25">
      <c r="A404" s="3" t="s">
        <v>801</v>
      </c>
      <c r="B404" s="3" t="s">
        <v>802</v>
      </c>
      <c r="C404" s="14">
        <v>1083531.1000000001</v>
      </c>
      <c r="D404" s="14"/>
      <c r="E404" s="4">
        <f t="shared" si="14"/>
        <v>1083531.1000000001</v>
      </c>
      <c r="F404" s="14">
        <v>305391.74</v>
      </c>
      <c r="G404" s="4"/>
      <c r="H404" s="4">
        <f t="shared" si="15"/>
        <v>305391.74</v>
      </c>
    </row>
    <row r="405" spans="1:8" x14ac:dyDescent="0.25">
      <c r="A405" s="3" t="s">
        <v>803</v>
      </c>
      <c r="B405" s="3" t="s">
        <v>804</v>
      </c>
      <c r="C405" s="14">
        <v>3358427.2</v>
      </c>
      <c r="D405" s="14"/>
      <c r="E405" s="4">
        <f t="shared" si="14"/>
        <v>3358427.2</v>
      </c>
      <c r="F405" s="14">
        <v>2626657.15</v>
      </c>
      <c r="G405" s="4"/>
      <c r="H405" s="4">
        <f t="shared" si="15"/>
        <v>2626657.15</v>
      </c>
    </row>
    <row r="406" spans="1:8" x14ac:dyDescent="0.25">
      <c r="A406" s="3" t="s">
        <v>805</v>
      </c>
      <c r="B406" s="3" t="s">
        <v>806</v>
      </c>
      <c r="C406" s="14">
        <v>352468.7</v>
      </c>
      <c r="D406" s="14"/>
      <c r="E406" s="4">
        <f t="shared" si="14"/>
        <v>352468.7</v>
      </c>
      <c r="F406" s="14">
        <v>107331.97</v>
      </c>
      <c r="G406" s="4"/>
      <c r="H406" s="4">
        <f t="shared" si="15"/>
        <v>107331.97</v>
      </c>
    </row>
    <row r="407" spans="1:8" x14ac:dyDescent="0.25">
      <c r="A407" s="3" t="s">
        <v>807</v>
      </c>
      <c r="B407" s="3" t="s">
        <v>808</v>
      </c>
      <c r="C407" s="14">
        <v>2854258</v>
      </c>
      <c r="D407" s="14"/>
      <c r="E407" s="4">
        <f t="shared" si="14"/>
        <v>2854258</v>
      </c>
      <c r="F407" s="14">
        <v>1694629.64</v>
      </c>
      <c r="G407" s="4"/>
      <c r="H407" s="4">
        <f t="shared" si="15"/>
        <v>1694629.64</v>
      </c>
    </row>
    <row r="408" spans="1:8" x14ac:dyDescent="0.25">
      <c r="A408" s="3" t="s">
        <v>809</v>
      </c>
      <c r="B408" s="3" t="s">
        <v>810</v>
      </c>
      <c r="C408" s="14">
        <v>283644</v>
      </c>
      <c r="D408" s="14"/>
      <c r="E408" s="4">
        <f t="shared" si="14"/>
        <v>283644</v>
      </c>
      <c r="F408" s="14">
        <v>66855.350000000006</v>
      </c>
      <c r="G408" s="4"/>
      <c r="H408" s="4">
        <f t="shared" si="15"/>
        <v>66855.350000000006</v>
      </c>
    </row>
    <row r="409" spans="1:8" x14ac:dyDescent="0.25">
      <c r="A409" s="3" t="s">
        <v>811</v>
      </c>
      <c r="B409" s="3" t="s">
        <v>812</v>
      </c>
      <c r="C409" s="14">
        <v>280707.3</v>
      </c>
      <c r="D409" s="14"/>
      <c r="E409" s="4">
        <f t="shared" si="14"/>
        <v>280707.3</v>
      </c>
      <c r="F409" s="14">
        <v>235027.57</v>
      </c>
      <c r="G409" s="4"/>
      <c r="H409" s="4">
        <f t="shared" si="15"/>
        <v>235027.57</v>
      </c>
    </row>
    <row r="410" spans="1:8" x14ac:dyDescent="0.25">
      <c r="A410" s="3" t="s">
        <v>813</v>
      </c>
      <c r="B410" s="3" t="s">
        <v>814</v>
      </c>
      <c r="C410" s="14">
        <v>268658.09999999998</v>
      </c>
      <c r="D410" s="14"/>
      <c r="E410" s="4">
        <f t="shared" si="14"/>
        <v>268658.09999999998</v>
      </c>
      <c r="F410" s="14">
        <v>47682.21</v>
      </c>
      <c r="G410" s="4"/>
      <c r="H410" s="4">
        <f t="shared" si="15"/>
        <v>47682.21</v>
      </c>
    </row>
    <row r="411" spans="1:8" x14ac:dyDescent="0.25">
      <c r="A411" s="3" t="s">
        <v>815</v>
      </c>
      <c r="B411" s="3" t="s">
        <v>816</v>
      </c>
      <c r="C411" s="14">
        <v>411104.2</v>
      </c>
      <c r="D411" s="14"/>
      <c r="E411" s="4">
        <f t="shared" si="14"/>
        <v>411104.2</v>
      </c>
      <c r="F411" s="14">
        <v>113723.02</v>
      </c>
      <c r="G411" s="4"/>
      <c r="H411" s="4">
        <f t="shared" si="15"/>
        <v>113723.02</v>
      </c>
    </row>
    <row r="412" spans="1:8" x14ac:dyDescent="0.25">
      <c r="A412" s="3" t="s">
        <v>817</v>
      </c>
      <c r="B412" s="3" t="s">
        <v>818</v>
      </c>
      <c r="C412" s="14">
        <v>8362780.9000000004</v>
      </c>
      <c r="D412" s="14"/>
      <c r="E412" s="4">
        <f t="shared" si="14"/>
        <v>8362780.9000000004</v>
      </c>
      <c r="F412" s="14">
        <v>1345189.82</v>
      </c>
      <c r="G412" s="4"/>
      <c r="H412" s="4">
        <f t="shared" si="15"/>
        <v>1345189.82</v>
      </c>
    </row>
    <row r="413" spans="1:8" x14ac:dyDescent="0.25">
      <c r="A413" s="3" t="s">
        <v>819</v>
      </c>
      <c r="B413" s="3" t="s">
        <v>820</v>
      </c>
      <c r="C413" s="14">
        <v>2245907.9</v>
      </c>
      <c r="D413" s="14"/>
      <c r="E413" s="4">
        <f t="shared" si="14"/>
        <v>2245907.9</v>
      </c>
      <c r="F413" s="14">
        <v>600131.73</v>
      </c>
      <c r="G413" s="4"/>
      <c r="H413" s="4">
        <f t="shared" si="15"/>
        <v>600131.73</v>
      </c>
    </row>
    <row r="414" spans="1:8" x14ac:dyDescent="0.25">
      <c r="A414" s="3" t="s">
        <v>821</v>
      </c>
      <c r="B414" s="3" t="s">
        <v>822</v>
      </c>
      <c r="C414" s="14">
        <v>146085.5</v>
      </c>
      <c r="D414" s="14"/>
      <c r="E414" s="4">
        <f t="shared" si="14"/>
        <v>146085.5</v>
      </c>
      <c r="F414" s="14">
        <v>31266</v>
      </c>
      <c r="G414" s="4"/>
      <c r="H414" s="4">
        <f t="shared" si="15"/>
        <v>31266</v>
      </c>
    </row>
    <row r="415" spans="1:8" x14ac:dyDescent="0.25">
      <c r="A415" s="3" t="s">
        <v>823</v>
      </c>
      <c r="B415" s="3" t="s">
        <v>824</v>
      </c>
      <c r="C415" s="14">
        <v>501603</v>
      </c>
      <c r="D415" s="14"/>
      <c r="E415" s="4">
        <f t="shared" si="14"/>
        <v>501603</v>
      </c>
      <c r="F415" s="14">
        <v>560093.71</v>
      </c>
      <c r="G415" s="4"/>
      <c r="H415" s="4">
        <f t="shared" si="15"/>
        <v>560093.71</v>
      </c>
    </row>
    <row r="416" spans="1:8" x14ac:dyDescent="0.25">
      <c r="A416" s="3" t="s">
        <v>825</v>
      </c>
      <c r="B416" s="3" t="s">
        <v>826</v>
      </c>
      <c r="C416" s="14">
        <v>543062.69999999995</v>
      </c>
      <c r="D416" s="14"/>
      <c r="E416" s="4">
        <f t="shared" si="14"/>
        <v>543062.69999999995</v>
      </c>
      <c r="F416" s="14">
        <v>214162.69</v>
      </c>
      <c r="G416" s="4"/>
      <c r="H416" s="4">
        <f t="shared" si="15"/>
        <v>214162.69</v>
      </c>
    </row>
    <row r="417" spans="1:8" x14ac:dyDescent="0.25">
      <c r="A417" s="3" t="s">
        <v>827</v>
      </c>
      <c r="B417" s="3" t="s">
        <v>828</v>
      </c>
      <c r="C417" s="14">
        <v>165140</v>
      </c>
      <c r="D417" s="14"/>
      <c r="E417" s="4">
        <f t="shared" si="14"/>
        <v>165140</v>
      </c>
      <c r="F417" s="14">
        <v>56892.84</v>
      </c>
      <c r="G417" s="4"/>
      <c r="H417" s="4">
        <f t="shared" si="15"/>
        <v>56892.84</v>
      </c>
    </row>
    <row r="418" spans="1:8" x14ac:dyDescent="0.25">
      <c r="A418" s="3" t="s">
        <v>829</v>
      </c>
      <c r="B418" s="3" t="s">
        <v>830</v>
      </c>
      <c r="C418" s="14">
        <v>1181790.5</v>
      </c>
      <c r="D418" s="14"/>
      <c r="E418" s="4">
        <f t="shared" si="14"/>
        <v>1181790.5</v>
      </c>
      <c r="F418" s="14">
        <v>199124.94</v>
      </c>
      <c r="G418" s="4"/>
      <c r="H418" s="4">
        <f t="shared" si="15"/>
        <v>199124.94</v>
      </c>
    </row>
    <row r="419" spans="1:8" x14ac:dyDescent="0.25">
      <c r="A419" s="3" t="s">
        <v>831</v>
      </c>
      <c r="B419" s="3" t="s">
        <v>832</v>
      </c>
      <c r="C419" s="14">
        <v>3891609.6000000001</v>
      </c>
      <c r="D419" s="14"/>
      <c r="E419" s="4">
        <f t="shared" si="14"/>
        <v>3891609.6000000001</v>
      </c>
      <c r="F419" s="14">
        <v>3186876.17</v>
      </c>
      <c r="G419" s="4"/>
      <c r="H419" s="4">
        <f t="shared" si="15"/>
        <v>3186876.17</v>
      </c>
    </row>
    <row r="420" spans="1:8" x14ac:dyDescent="0.25">
      <c r="A420" s="3" t="s">
        <v>833</v>
      </c>
      <c r="B420" s="3" t="s">
        <v>834</v>
      </c>
      <c r="C420" s="14">
        <v>1913788.5</v>
      </c>
      <c r="D420" s="14"/>
      <c r="E420" s="4">
        <f t="shared" si="14"/>
        <v>1913788.5</v>
      </c>
      <c r="F420" s="14">
        <v>751574.45</v>
      </c>
      <c r="G420" s="4"/>
      <c r="H420" s="4">
        <f t="shared" si="15"/>
        <v>751574.45</v>
      </c>
    </row>
    <row r="421" spans="1:8" x14ac:dyDescent="0.25">
      <c r="A421" s="3" t="s">
        <v>835</v>
      </c>
      <c r="B421" s="3" t="s">
        <v>836</v>
      </c>
      <c r="C421" s="14">
        <v>932874.7</v>
      </c>
      <c r="D421" s="14"/>
      <c r="E421" s="4">
        <f t="shared" si="14"/>
        <v>932874.7</v>
      </c>
      <c r="F421" s="14">
        <v>305642.36</v>
      </c>
      <c r="G421" s="4"/>
      <c r="H421" s="4">
        <f t="shared" si="15"/>
        <v>305642.36</v>
      </c>
    </row>
    <row r="422" spans="1:8" x14ac:dyDescent="0.25">
      <c r="A422" s="3" t="s">
        <v>837</v>
      </c>
      <c r="B422" s="3" t="s">
        <v>838</v>
      </c>
      <c r="C422" s="14">
        <v>215056</v>
      </c>
      <c r="D422" s="14"/>
      <c r="E422" s="4">
        <f t="shared" si="14"/>
        <v>215056</v>
      </c>
      <c r="F422" s="14">
        <v>28885.02</v>
      </c>
      <c r="G422" s="4"/>
      <c r="H422" s="4">
        <f t="shared" si="15"/>
        <v>28885.02</v>
      </c>
    </row>
    <row r="423" spans="1:8" x14ac:dyDescent="0.25">
      <c r="A423" s="3" t="s">
        <v>839</v>
      </c>
      <c r="B423" s="3" t="s">
        <v>840</v>
      </c>
      <c r="C423" s="14">
        <v>2108780.9</v>
      </c>
      <c r="D423" s="14"/>
      <c r="E423" s="4">
        <f t="shared" si="14"/>
        <v>2108780.9</v>
      </c>
      <c r="F423" s="14">
        <v>606648.09</v>
      </c>
      <c r="G423" s="4"/>
      <c r="H423" s="4">
        <f t="shared" si="15"/>
        <v>606648.09</v>
      </c>
    </row>
    <row r="424" spans="1:8" x14ac:dyDescent="0.25">
      <c r="A424" s="3" t="s">
        <v>841</v>
      </c>
      <c r="B424" s="3" t="s">
        <v>842</v>
      </c>
      <c r="C424" s="14">
        <v>1558884</v>
      </c>
      <c r="D424" s="14"/>
      <c r="E424" s="4">
        <f t="shared" si="14"/>
        <v>1558884</v>
      </c>
      <c r="F424" s="14">
        <v>735283.55</v>
      </c>
      <c r="G424" s="4"/>
      <c r="H424" s="4">
        <f t="shared" si="15"/>
        <v>735283.55</v>
      </c>
    </row>
    <row r="425" spans="1:8" x14ac:dyDescent="0.25">
      <c r="A425" s="3" t="s">
        <v>843</v>
      </c>
      <c r="B425" s="3" t="s">
        <v>844</v>
      </c>
      <c r="C425" s="14">
        <v>171201.5</v>
      </c>
      <c r="D425" s="14"/>
      <c r="E425" s="4">
        <f t="shared" si="14"/>
        <v>171201.5</v>
      </c>
      <c r="F425" s="14">
        <v>37093.129999999997</v>
      </c>
      <c r="G425" s="4"/>
      <c r="H425" s="4">
        <f t="shared" si="15"/>
        <v>37093.129999999997</v>
      </c>
    </row>
    <row r="426" spans="1:8" x14ac:dyDescent="0.25">
      <c r="A426" s="3" t="s">
        <v>845</v>
      </c>
      <c r="B426" s="3" t="s">
        <v>846</v>
      </c>
      <c r="C426" s="14">
        <v>613806.19999999995</v>
      </c>
      <c r="D426" s="14"/>
      <c r="E426" s="4">
        <f t="shared" si="14"/>
        <v>613806.19999999995</v>
      </c>
      <c r="F426" s="14">
        <v>105201.63</v>
      </c>
      <c r="G426" s="4"/>
      <c r="H426" s="4">
        <f t="shared" si="15"/>
        <v>105201.63</v>
      </c>
    </row>
    <row r="427" spans="1:8" x14ac:dyDescent="0.25">
      <c r="A427" s="3" t="s">
        <v>847</v>
      </c>
      <c r="B427" s="3" t="s">
        <v>848</v>
      </c>
      <c r="C427" s="14">
        <v>602388.80000000005</v>
      </c>
      <c r="D427" s="14"/>
      <c r="E427" s="4">
        <f t="shared" si="14"/>
        <v>602388.80000000005</v>
      </c>
      <c r="F427" s="14">
        <v>293862.78999999998</v>
      </c>
      <c r="G427" s="4"/>
      <c r="H427" s="4">
        <f t="shared" si="15"/>
        <v>293862.78999999998</v>
      </c>
    </row>
    <row r="428" spans="1:8" x14ac:dyDescent="0.25">
      <c r="A428" s="3" t="s">
        <v>849</v>
      </c>
      <c r="B428" s="3" t="s">
        <v>850</v>
      </c>
      <c r="C428" s="14">
        <v>213858.1</v>
      </c>
      <c r="D428" s="14"/>
      <c r="E428" s="4">
        <f t="shared" si="14"/>
        <v>213858.1</v>
      </c>
      <c r="F428" s="14">
        <v>37782.36</v>
      </c>
      <c r="G428" s="4"/>
      <c r="H428" s="4">
        <f t="shared" si="15"/>
        <v>37782.36</v>
      </c>
    </row>
    <row r="429" spans="1:8" x14ac:dyDescent="0.25">
      <c r="A429" s="3" t="s">
        <v>851</v>
      </c>
      <c r="B429" s="3" t="s">
        <v>852</v>
      </c>
      <c r="C429" s="14">
        <v>228088.6</v>
      </c>
      <c r="D429" s="14"/>
      <c r="E429" s="4">
        <f t="shared" si="14"/>
        <v>228088.6</v>
      </c>
      <c r="F429" s="14">
        <v>28383.759999999998</v>
      </c>
      <c r="G429" s="4"/>
      <c r="H429" s="4">
        <f t="shared" si="15"/>
        <v>28383.759999999998</v>
      </c>
    </row>
    <row r="430" spans="1:8" x14ac:dyDescent="0.25">
      <c r="A430" s="3" t="s">
        <v>853</v>
      </c>
      <c r="B430" s="3" t="s">
        <v>854</v>
      </c>
      <c r="C430" s="14">
        <v>1293915.8999999999</v>
      </c>
      <c r="D430" s="14"/>
      <c r="E430" s="4">
        <f t="shared" si="14"/>
        <v>1293915.8999999999</v>
      </c>
      <c r="F430" s="14">
        <v>237659.18</v>
      </c>
      <c r="G430" s="4"/>
      <c r="H430" s="4">
        <f t="shared" si="15"/>
        <v>237659.18</v>
      </c>
    </row>
    <row r="431" spans="1:8" x14ac:dyDescent="0.25">
      <c r="A431" s="3" t="s">
        <v>855</v>
      </c>
      <c r="B431" s="3" t="s">
        <v>856</v>
      </c>
      <c r="C431" s="14">
        <v>696835.4</v>
      </c>
      <c r="D431" s="14"/>
      <c r="E431" s="4">
        <f t="shared" si="14"/>
        <v>696835.4</v>
      </c>
      <c r="F431" s="14">
        <v>128948.75</v>
      </c>
      <c r="G431" s="4"/>
      <c r="H431" s="4">
        <f t="shared" si="15"/>
        <v>128948.75</v>
      </c>
    </row>
    <row r="432" spans="1:8" x14ac:dyDescent="0.25">
      <c r="A432" s="3" t="s">
        <v>857</v>
      </c>
      <c r="B432" s="3" t="s">
        <v>858</v>
      </c>
      <c r="C432" s="14">
        <v>3265199.9</v>
      </c>
      <c r="D432" s="14"/>
      <c r="E432" s="4">
        <f t="shared" si="14"/>
        <v>3265199.9</v>
      </c>
      <c r="F432" s="14">
        <v>561848.11</v>
      </c>
      <c r="G432" s="4"/>
      <c r="H432" s="4">
        <f t="shared" si="15"/>
        <v>561848.11</v>
      </c>
    </row>
    <row r="433" spans="1:8" x14ac:dyDescent="0.25">
      <c r="A433" s="3" t="s">
        <v>859</v>
      </c>
      <c r="B433" s="3" t="s">
        <v>860</v>
      </c>
      <c r="C433" s="14">
        <v>2346593.7000000002</v>
      </c>
      <c r="D433" s="14"/>
      <c r="E433" s="4">
        <f t="shared" si="14"/>
        <v>2346593.7000000002</v>
      </c>
      <c r="F433" s="14">
        <v>1046753.04</v>
      </c>
      <c r="G433" s="4"/>
      <c r="H433" s="4">
        <f t="shared" si="15"/>
        <v>1046753.04</v>
      </c>
    </row>
    <row r="434" spans="1:8" x14ac:dyDescent="0.25">
      <c r="A434" s="3" t="s">
        <v>861</v>
      </c>
      <c r="B434" s="3" t="s">
        <v>862</v>
      </c>
      <c r="C434" s="14">
        <v>564172.80000000005</v>
      </c>
      <c r="D434" s="14"/>
      <c r="E434" s="4">
        <f t="shared" si="14"/>
        <v>564172.80000000005</v>
      </c>
      <c r="F434" s="14">
        <v>139349.85999999999</v>
      </c>
      <c r="G434" s="4"/>
      <c r="H434" s="4">
        <f t="shared" si="15"/>
        <v>139349.85999999999</v>
      </c>
    </row>
    <row r="435" spans="1:8" x14ac:dyDescent="0.25">
      <c r="A435" s="3" t="s">
        <v>863</v>
      </c>
      <c r="B435" s="3" t="s">
        <v>864</v>
      </c>
      <c r="C435" s="14">
        <v>480553.7</v>
      </c>
      <c r="D435" s="14"/>
      <c r="E435" s="4">
        <f t="shared" si="14"/>
        <v>480553.7</v>
      </c>
      <c r="F435" s="14">
        <v>94988.479999999996</v>
      </c>
      <c r="G435" s="4"/>
      <c r="H435" s="4">
        <f t="shared" si="15"/>
        <v>94988.479999999996</v>
      </c>
    </row>
    <row r="436" spans="1:8" x14ac:dyDescent="0.25">
      <c r="A436" s="3" t="s">
        <v>865</v>
      </c>
      <c r="B436" s="3" t="s">
        <v>866</v>
      </c>
      <c r="C436" s="14">
        <v>232212.3</v>
      </c>
      <c r="D436" s="14"/>
      <c r="E436" s="4">
        <f t="shared" si="14"/>
        <v>232212.3</v>
      </c>
      <c r="F436" s="14">
        <v>19862.37</v>
      </c>
      <c r="G436" s="4"/>
      <c r="H436" s="4">
        <f t="shared" si="15"/>
        <v>19862.37</v>
      </c>
    </row>
    <row r="437" spans="1:8" x14ac:dyDescent="0.25">
      <c r="A437" s="3" t="s">
        <v>867</v>
      </c>
      <c r="B437" s="3" t="s">
        <v>868</v>
      </c>
      <c r="C437" s="14">
        <v>289998.59999999998</v>
      </c>
      <c r="D437" s="14"/>
      <c r="E437" s="4">
        <f t="shared" si="14"/>
        <v>289998.59999999998</v>
      </c>
      <c r="F437" s="14">
        <v>114662.88</v>
      </c>
      <c r="G437" s="4"/>
      <c r="H437" s="4">
        <f t="shared" si="15"/>
        <v>114662.88</v>
      </c>
    </row>
    <row r="438" spans="1:8" x14ac:dyDescent="0.25">
      <c r="A438" s="3" t="s">
        <v>869</v>
      </c>
      <c r="B438" s="3" t="s">
        <v>870</v>
      </c>
      <c r="C438" s="14">
        <v>333136.5</v>
      </c>
      <c r="D438" s="14"/>
      <c r="E438" s="4">
        <f t="shared" si="14"/>
        <v>333136.5</v>
      </c>
      <c r="F438" s="14">
        <v>56579.55</v>
      </c>
      <c r="G438" s="4"/>
      <c r="H438" s="4">
        <f t="shared" si="15"/>
        <v>56579.55</v>
      </c>
    </row>
    <row r="439" spans="1:8" x14ac:dyDescent="0.25">
      <c r="A439" s="3" t="s">
        <v>871</v>
      </c>
      <c r="B439" s="3" t="s">
        <v>872</v>
      </c>
      <c r="C439" s="14">
        <v>871411.8</v>
      </c>
      <c r="D439" s="14"/>
      <c r="E439" s="4">
        <f t="shared" si="14"/>
        <v>871411.8</v>
      </c>
      <c r="F439" s="14">
        <v>168798.8</v>
      </c>
      <c r="G439" s="4"/>
      <c r="H439" s="4">
        <f t="shared" si="15"/>
        <v>168798.8</v>
      </c>
    </row>
    <row r="440" spans="1:8" x14ac:dyDescent="0.25">
      <c r="A440" s="3" t="s">
        <v>873</v>
      </c>
      <c r="B440" s="3" t="s">
        <v>874</v>
      </c>
      <c r="C440" s="14">
        <v>1087753.8</v>
      </c>
      <c r="D440" s="14"/>
      <c r="E440" s="4">
        <f t="shared" si="14"/>
        <v>1087753.8</v>
      </c>
      <c r="F440" s="14">
        <v>249689.39</v>
      </c>
      <c r="G440" s="4"/>
      <c r="H440" s="4">
        <f t="shared" si="15"/>
        <v>249689.39</v>
      </c>
    </row>
    <row r="441" spans="1:8" x14ac:dyDescent="0.25">
      <c r="A441" s="3" t="s">
        <v>875</v>
      </c>
      <c r="B441" s="3" t="s">
        <v>876</v>
      </c>
      <c r="C441" s="14">
        <v>1380640.8</v>
      </c>
      <c r="D441" s="14"/>
      <c r="E441" s="4">
        <f t="shared" si="14"/>
        <v>1380640.8</v>
      </c>
      <c r="F441" s="14">
        <v>224062.55</v>
      </c>
      <c r="G441" s="4"/>
      <c r="H441" s="4">
        <f t="shared" si="15"/>
        <v>224062.55</v>
      </c>
    </row>
    <row r="442" spans="1:8" x14ac:dyDescent="0.25">
      <c r="A442" s="3" t="s">
        <v>877</v>
      </c>
      <c r="B442" s="3" t="s">
        <v>878</v>
      </c>
      <c r="C442" s="14">
        <v>391327.9</v>
      </c>
      <c r="D442" s="14"/>
      <c r="E442" s="4">
        <f t="shared" si="14"/>
        <v>391327.9</v>
      </c>
      <c r="F442" s="14">
        <v>56140.95</v>
      </c>
      <c r="G442" s="4"/>
      <c r="H442" s="4">
        <f t="shared" si="15"/>
        <v>56140.95</v>
      </c>
    </row>
    <row r="443" spans="1:8" x14ac:dyDescent="0.25">
      <c r="A443" s="3" t="s">
        <v>879</v>
      </c>
      <c r="B443" s="3" t="s">
        <v>880</v>
      </c>
      <c r="C443" s="14">
        <v>3729810.5</v>
      </c>
      <c r="D443" s="14"/>
      <c r="E443" s="4">
        <f t="shared" si="14"/>
        <v>3729810.5</v>
      </c>
      <c r="F443" s="14">
        <v>604831.03</v>
      </c>
      <c r="G443" s="4"/>
      <c r="H443" s="4">
        <f t="shared" si="15"/>
        <v>604831.03</v>
      </c>
    </row>
    <row r="444" spans="1:8" x14ac:dyDescent="0.25">
      <c r="A444" s="3" t="s">
        <v>881</v>
      </c>
      <c r="B444" s="3" t="s">
        <v>882</v>
      </c>
      <c r="C444" s="14">
        <v>547256.30000000005</v>
      </c>
      <c r="D444" s="14"/>
      <c r="E444" s="4">
        <f t="shared" si="14"/>
        <v>547256.30000000005</v>
      </c>
      <c r="F444" s="14">
        <v>115226.8</v>
      </c>
      <c r="G444" s="4"/>
      <c r="H444" s="4">
        <f t="shared" si="15"/>
        <v>115226.8</v>
      </c>
    </row>
    <row r="445" spans="1:8" x14ac:dyDescent="0.25">
      <c r="A445" s="3" t="s">
        <v>883</v>
      </c>
      <c r="B445" s="3" t="s">
        <v>884</v>
      </c>
      <c r="C445" s="14">
        <v>5189724.5999999996</v>
      </c>
      <c r="D445" s="14"/>
      <c r="E445" s="4">
        <f t="shared" si="14"/>
        <v>5189724.5999999996</v>
      </c>
      <c r="F445" s="14">
        <v>1588174.87</v>
      </c>
      <c r="G445" s="4"/>
      <c r="H445" s="4">
        <f t="shared" si="15"/>
        <v>1588174.87</v>
      </c>
    </row>
    <row r="446" spans="1:8" x14ac:dyDescent="0.25">
      <c r="A446" s="3" t="s">
        <v>885</v>
      </c>
      <c r="B446" s="3" t="s">
        <v>886</v>
      </c>
      <c r="C446" s="14">
        <v>252342.2</v>
      </c>
      <c r="D446" s="14"/>
      <c r="E446" s="4">
        <f t="shared" si="14"/>
        <v>252342.2</v>
      </c>
      <c r="F446" s="14">
        <v>50877.74</v>
      </c>
      <c r="G446" s="4"/>
      <c r="H446" s="4">
        <f t="shared" si="15"/>
        <v>50877.74</v>
      </c>
    </row>
    <row r="447" spans="1:8" x14ac:dyDescent="0.25">
      <c r="A447" s="3" t="s">
        <v>887</v>
      </c>
      <c r="B447" s="3" t="s">
        <v>888</v>
      </c>
      <c r="C447" s="14">
        <v>1636539.3</v>
      </c>
      <c r="D447" s="14"/>
      <c r="E447" s="4">
        <f t="shared" si="14"/>
        <v>1636539.3</v>
      </c>
      <c r="F447" s="14">
        <v>578577.61</v>
      </c>
      <c r="G447" s="4"/>
      <c r="H447" s="4">
        <f t="shared" si="15"/>
        <v>578577.61</v>
      </c>
    </row>
    <row r="448" spans="1:8" x14ac:dyDescent="0.25">
      <c r="A448" s="3" t="s">
        <v>889</v>
      </c>
      <c r="B448" s="3" t="s">
        <v>890</v>
      </c>
      <c r="C448" s="14">
        <v>327809.59999999998</v>
      </c>
      <c r="D448" s="14"/>
      <c r="E448" s="4">
        <f t="shared" si="14"/>
        <v>327809.59999999998</v>
      </c>
      <c r="F448" s="14">
        <v>15664.33</v>
      </c>
      <c r="G448" s="4"/>
      <c r="H448" s="4">
        <f t="shared" si="15"/>
        <v>15664.33</v>
      </c>
    </row>
    <row r="449" spans="1:8" x14ac:dyDescent="0.25">
      <c r="A449" s="3" t="s">
        <v>891</v>
      </c>
      <c r="B449" s="3" t="s">
        <v>892</v>
      </c>
      <c r="C449" s="14">
        <v>424781.3</v>
      </c>
      <c r="D449" s="14"/>
      <c r="E449" s="4">
        <f t="shared" si="14"/>
        <v>424781.3</v>
      </c>
      <c r="F449" s="14">
        <v>27193.27</v>
      </c>
      <c r="G449" s="4"/>
      <c r="H449" s="4">
        <f t="shared" si="15"/>
        <v>27193.27</v>
      </c>
    </row>
    <row r="450" spans="1:8" x14ac:dyDescent="0.25">
      <c r="A450" s="3" t="s">
        <v>893</v>
      </c>
      <c r="B450" s="3" t="s">
        <v>894</v>
      </c>
      <c r="C450" s="14">
        <v>235545.8</v>
      </c>
      <c r="D450" s="14"/>
      <c r="E450" s="4">
        <f t="shared" si="14"/>
        <v>235545.8</v>
      </c>
      <c r="F450" s="14">
        <v>30138.17</v>
      </c>
      <c r="G450" s="4"/>
      <c r="H450" s="4">
        <f t="shared" si="15"/>
        <v>30138.17</v>
      </c>
    </row>
    <row r="451" spans="1:8" x14ac:dyDescent="0.25">
      <c r="A451" s="3" t="s">
        <v>895</v>
      </c>
      <c r="B451" s="3" t="s">
        <v>896</v>
      </c>
      <c r="C451" s="14">
        <v>501164.1</v>
      </c>
      <c r="D451" s="14"/>
      <c r="E451" s="4">
        <f t="shared" si="14"/>
        <v>501164.1</v>
      </c>
      <c r="F451" s="14">
        <v>106454.77</v>
      </c>
      <c r="G451" s="4"/>
      <c r="H451" s="4">
        <f t="shared" si="15"/>
        <v>106454.77</v>
      </c>
    </row>
    <row r="452" spans="1:8" x14ac:dyDescent="0.25">
      <c r="A452" s="3" t="s">
        <v>897</v>
      </c>
      <c r="B452" s="3" t="s">
        <v>898</v>
      </c>
      <c r="C452" s="14">
        <v>1591655.8</v>
      </c>
      <c r="D452" s="14"/>
      <c r="E452" s="4">
        <f t="shared" si="14"/>
        <v>1591655.8</v>
      </c>
      <c r="F452" s="14">
        <v>376445.13</v>
      </c>
      <c r="G452" s="4"/>
      <c r="H452" s="4">
        <f t="shared" si="15"/>
        <v>376445.13</v>
      </c>
    </row>
    <row r="453" spans="1:8" x14ac:dyDescent="0.25">
      <c r="A453" s="3" t="s">
        <v>899</v>
      </c>
      <c r="B453" s="3" t="s">
        <v>900</v>
      </c>
      <c r="C453" s="14">
        <v>3010895.1</v>
      </c>
      <c r="D453" s="14"/>
      <c r="E453" s="4">
        <f t="shared" si="14"/>
        <v>3010895.1</v>
      </c>
      <c r="F453" s="14">
        <v>1071440.02</v>
      </c>
      <c r="G453" s="4"/>
      <c r="H453" s="4">
        <f t="shared" si="15"/>
        <v>1071440.02</v>
      </c>
    </row>
    <row r="454" spans="1:8" x14ac:dyDescent="0.25">
      <c r="A454" s="3" t="s">
        <v>901</v>
      </c>
      <c r="B454" s="3" t="s">
        <v>902</v>
      </c>
      <c r="C454" s="14">
        <v>714567.2</v>
      </c>
      <c r="D454" s="14"/>
      <c r="E454" s="4">
        <f t="shared" si="14"/>
        <v>714567.2</v>
      </c>
      <c r="F454" s="14">
        <v>154700.9</v>
      </c>
      <c r="G454" s="4"/>
      <c r="H454" s="4">
        <f t="shared" si="15"/>
        <v>154700.9</v>
      </c>
    </row>
    <row r="455" spans="1:8" x14ac:dyDescent="0.25">
      <c r="A455" s="3" t="s">
        <v>903</v>
      </c>
      <c r="B455" s="3" t="s">
        <v>904</v>
      </c>
      <c r="C455" s="14">
        <v>652049.4</v>
      </c>
      <c r="D455" s="14"/>
      <c r="E455" s="4">
        <f t="shared" si="14"/>
        <v>652049.4</v>
      </c>
      <c r="F455" s="14">
        <v>206393.18</v>
      </c>
      <c r="G455" s="4"/>
      <c r="H455" s="4">
        <f t="shared" si="15"/>
        <v>206393.18</v>
      </c>
    </row>
    <row r="456" spans="1:8" x14ac:dyDescent="0.25">
      <c r="A456" s="3" t="s">
        <v>905</v>
      </c>
      <c r="B456" s="3" t="s">
        <v>906</v>
      </c>
      <c r="C456" s="14">
        <v>6616183.0999999996</v>
      </c>
      <c r="D456" s="14"/>
      <c r="E456" s="4">
        <f t="shared" ref="E456:E519" si="16">C456-D456</f>
        <v>6616183.0999999996</v>
      </c>
      <c r="F456" s="14">
        <v>868117.05</v>
      </c>
      <c r="G456" s="4"/>
      <c r="H456" s="4">
        <f t="shared" ref="H456:H519" si="17">F456-G456</f>
        <v>868117.05</v>
      </c>
    </row>
    <row r="457" spans="1:8" x14ac:dyDescent="0.25">
      <c r="A457" s="3" t="s">
        <v>907</v>
      </c>
      <c r="B457" s="3" t="s">
        <v>908</v>
      </c>
      <c r="C457" s="14">
        <v>413342.4</v>
      </c>
      <c r="D457" s="14"/>
      <c r="E457" s="4">
        <f t="shared" si="16"/>
        <v>413342.4</v>
      </c>
      <c r="F457" s="14">
        <v>63847.8</v>
      </c>
      <c r="G457" s="4"/>
      <c r="H457" s="4">
        <f t="shared" si="17"/>
        <v>63847.8</v>
      </c>
    </row>
    <row r="458" spans="1:8" x14ac:dyDescent="0.25">
      <c r="A458" s="3" t="s">
        <v>909</v>
      </c>
      <c r="B458" s="3" t="s">
        <v>910</v>
      </c>
      <c r="C458" s="14">
        <v>1213252.3999999999</v>
      </c>
      <c r="D458" s="14"/>
      <c r="E458" s="4">
        <f t="shared" si="16"/>
        <v>1213252.3999999999</v>
      </c>
      <c r="F458" s="14">
        <v>277007.96999999997</v>
      </c>
      <c r="G458" s="4"/>
      <c r="H458" s="4">
        <f t="shared" si="17"/>
        <v>277007.96999999997</v>
      </c>
    </row>
    <row r="459" spans="1:8" x14ac:dyDescent="0.25">
      <c r="A459" s="3" t="s">
        <v>911</v>
      </c>
      <c r="B459" s="3" t="s">
        <v>912</v>
      </c>
      <c r="C459" s="14">
        <v>588854.80000000005</v>
      </c>
      <c r="D459" s="14"/>
      <c r="E459" s="4">
        <f t="shared" si="16"/>
        <v>588854.80000000005</v>
      </c>
      <c r="F459" s="14">
        <v>245491.35</v>
      </c>
      <c r="G459" s="4"/>
      <c r="H459" s="4">
        <f t="shared" si="17"/>
        <v>245491.35</v>
      </c>
    </row>
    <row r="460" spans="1:8" x14ac:dyDescent="0.25">
      <c r="A460" s="3" t="s">
        <v>913</v>
      </c>
      <c r="B460" s="3" t="s">
        <v>914</v>
      </c>
      <c r="C460" s="14">
        <v>1273591.3999999999</v>
      </c>
      <c r="D460" s="14"/>
      <c r="E460" s="4">
        <f t="shared" si="16"/>
        <v>1273591.3999999999</v>
      </c>
      <c r="F460" s="14">
        <v>222809.4</v>
      </c>
      <c r="G460" s="4"/>
      <c r="H460" s="4">
        <f t="shared" si="17"/>
        <v>222809.4</v>
      </c>
    </row>
    <row r="461" spans="1:8" x14ac:dyDescent="0.25">
      <c r="A461" s="3" t="s">
        <v>915</v>
      </c>
      <c r="B461" s="3" t="s">
        <v>916</v>
      </c>
      <c r="C461" s="14">
        <v>680205.6</v>
      </c>
      <c r="D461" s="14"/>
      <c r="E461" s="4">
        <f t="shared" si="16"/>
        <v>680205.6</v>
      </c>
      <c r="F461" s="14">
        <v>181956.83</v>
      </c>
      <c r="G461" s="4"/>
      <c r="H461" s="4">
        <f t="shared" si="17"/>
        <v>181956.83</v>
      </c>
    </row>
    <row r="462" spans="1:8" x14ac:dyDescent="0.25">
      <c r="A462" s="3" t="s">
        <v>917</v>
      </c>
      <c r="B462" s="3" t="s">
        <v>918</v>
      </c>
      <c r="C462" s="14">
        <v>359404</v>
      </c>
      <c r="D462" s="14"/>
      <c r="E462" s="4">
        <f t="shared" si="16"/>
        <v>359404</v>
      </c>
      <c r="F462" s="14">
        <v>104449.74</v>
      </c>
      <c r="G462" s="4"/>
      <c r="H462" s="4">
        <f t="shared" si="17"/>
        <v>104449.74</v>
      </c>
    </row>
    <row r="463" spans="1:8" x14ac:dyDescent="0.25">
      <c r="A463" s="3" t="s">
        <v>919</v>
      </c>
      <c r="B463" s="3" t="s">
        <v>920</v>
      </c>
      <c r="C463" s="14">
        <v>1743482.6</v>
      </c>
      <c r="D463" s="14"/>
      <c r="E463" s="4">
        <f t="shared" si="16"/>
        <v>1743482.6</v>
      </c>
      <c r="F463" s="14">
        <v>209651.36</v>
      </c>
      <c r="G463" s="4"/>
      <c r="H463" s="4">
        <f t="shared" si="17"/>
        <v>209651.36</v>
      </c>
    </row>
    <row r="464" spans="1:8" x14ac:dyDescent="0.25">
      <c r="A464" s="3" t="s">
        <v>921</v>
      </c>
      <c r="B464" s="3" t="s">
        <v>922</v>
      </c>
      <c r="C464" s="14">
        <v>290120.3</v>
      </c>
      <c r="D464" s="14"/>
      <c r="E464" s="4">
        <f t="shared" si="16"/>
        <v>290120.3</v>
      </c>
      <c r="F464" s="14">
        <v>72494.509999999995</v>
      </c>
      <c r="G464" s="4"/>
      <c r="H464" s="4">
        <f t="shared" si="17"/>
        <v>72494.509999999995</v>
      </c>
    </row>
    <row r="465" spans="1:8" x14ac:dyDescent="0.25">
      <c r="A465" s="3" t="s">
        <v>923</v>
      </c>
      <c r="B465" s="3" t="s">
        <v>924</v>
      </c>
      <c r="C465" s="14">
        <v>717060.9</v>
      </c>
      <c r="D465" s="14"/>
      <c r="E465" s="4">
        <f t="shared" si="16"/>
        <v>717060.9</v>
      </c>
      <c r="F465" s="14">
        <v>305579.71000000002</v>
      </c>
      <c r="G465" s="4"/>
      <c r="H465" s="4">
        <f t="shared" si="17"/>
        <v>305579.71000000002</v>
      </c>
    </row>
    <row r="466" spans="1:8" x14ac:dyDescent="0.25">
      <c r="A466" s="3" t="s">
        <v>925</v>
      </c>
      <c r="B466" s="3" t="s">
        <v>926</v>
      </c>
      <c r="C466" s="14">
        <v>1895091.6</v>
      </c>
      <c r="D466" s="14"/>
      <c r="E466" s="4">
        <f t="shared" si="16"/>
        <v>1895091.6</v>
      </c>
      <c r="F466" s="14">
        <v>328449.63</v>
      </c>
      <c r="G466" s="4"/>
      <c r="H466" s="4">
        <f t="shared" si="17"/>
        <v>328449.63</v>
      </c>
    </row>
    <row r="467" spans="1:8" x14ac:dyDescent="0.25">
      <c r="A467" s="3" t="s">
        <v>927</v>
      </c>
      <c r="B467" s="3" t="s">
        <v>928</v>
      </c>
      <c r="C467" s="14">
        <v>304950.40000000002</v>
      </c>
      <c r="D467" s="14"/>
      <c r="E467" s="4">
        <f t="shared" si="16"/>
        <v>304950.40000000002</v>
      </c>
      <c r="F467" s="14">
        <v>33020.400000000001</v>
      </c>
      <c r="G467" s="4"/>
      <c r="H467" s="4">
        <f t="shared" si="17"/>
        <v>33020.400000000001</v>
      </c>
    </row>
    <row r="468" spans="1:8" x14ac:dyDescent="0.25">
      <c r="A468" s="3" t="s">
        <v>929</v>
      </c>
      <c r="B468" s="3" t="s">
        <v>930</v>
      </c>
      <c r="C468" s="14">
        <v>617452.30000000005</v>
      </c>
      <c r="D468" s="14"/>
      <c r="E468" s="4">
        <f t="shared" si="16"/>
        <v>617452.30000000005</v>
      </c>
      <c r="F468" s="14">
        <v>288223.63</v>
      </c>
      <c r="G468" s="4"/>
      <c r="H468" s="4">
        <f t="shared" si="17"/>
        <v>288223.63</v>
      </c>
    </row>
    <row r="469" spans="1:8" x14ac:dyDescent="0.25">
      <c r="A469" s="3" t="s">
        <v>931</v>
      </c>
      <c r="B469" s="3" t="s">
        <v>932</v>
      </c>
      <c r="C469" s="14">
        <v>257473.8</v>
      </c>
      <c r="D469" s="14"/>
      <c r="E469" s="4">
        <f t="shared" si="16"/>
        <v>257473.8</v>
      </c>
      <c r="F469" s="14">
        <v>32895.089999999997</v>
      </c>
      <c r="G469" s="4"/>
      <c r="H469" s="4">
        <f t="shared" si="17"/>
        <v>32895.089999999997</v>
      </c>
    </row>
    <row r="470" spans="1:8" x14ac:dyDescent="0.25">
      <c r="A470" s="3" t="s">
        <v>933</v>
      </c>
      <c r="B470" s="3" t="s">
        <v>934</v>
      </c>
      <c r="C470" s="14">
        <v>163815.70000000001</v>
      </c>
      <c r="D470" s="14"/>
      <c r="E470" s="4">
        <f t="shared" si="16"/>
        <v>163815.70000000001</v>
      </c>
      <c r="F470" s="14">
        <v>21366.14</v>
      </c>
      <c r="G470" s="4"/>
      <c r="H470" s="4">
        <f t="shared" si="17"/>
        <v>21366.14</v>
      </c>
    </row>
    <row r="471" spans="1:8" x14ac:dyDescent="0.25">
      <c r="A471" s="3" t="s">
        <v>935</v>
      </c>
      <c r="B471" s="3" t="s">
        <v>936</v>
      </c>
      <c r="C471" s="14">
        <v>423083.4</v>
      </c>
      <c r="D471" s="14"/>
      <c r="E471" s="4">
        <f t="shared" si="16"/>
        <v>423083.4</v>
      </c>
      <c r="F471" s="14">
        <v>102507.36</v>
      </c>
      <c r="G471" s="4"/>
      <c r="H471" s="4">
        <f t="shared" si="17"/>
        <v>102507.36</v>
      </c>
    </row>
    <row r="472" spans="1:8" x14ac:dyDescent="0.25">
      <c r="A472" s="3" t="s">
        <v>937</v>
      </c>
      <c r="B472" s="3" t="s">
        <v>938</v>
      </c>
      <c r="C472" s="14">
        <v>5301923.7</v>
      </c>
      <c r="D472" s="14"/>
      <c r="E472" s="4">
        <f t="shared" si="16"/>
        <v>5301923.7</v>
      </c>
      <c r="F472" s="14">
        <v>869683.48</v>
      </c>
      <c r="G472" s="4"/>
      <c r="H472" s="4">
        <f t="shared" si="17"/>
        <v>869683.48</v>
      </c>
    </row>
    <row r="473" spans="1:8" x14ac:dyDescent="0.25">
      <c r="A473" s="3" t="s">
        <v>939</v>
      </c>
      <c r="B473" s="3" t="s">
        <v>940</v>
      </c>
      <c r="C473" s="14">
        <v>3222585.6</v>
      </c>
      <c r="D473" s="14"/>
      <c r="E473" s="4">
        <f t="shared" si="16"/>
        <v>3222585.6</v>
      </c>
      <c r="F473" s="14">
        <v>1197506.53</v>
      </c>
      <c r="G473" s="4"/>
      <c r="H473" s="4">
        <f t="shared" si="17"/>
        <v>1197506.53</v>
      </c>
    </row>
    <row r="474" spans="1:8" x14ac:dyDescent="0.25">
      <c r="A474" s="3" t="s">
        <v>941</v>
      </c>
      <c r="B474" s="3" t="s">
        <v>942</v>
      </c>
      <c r="C474" s="14">
        <v>3969567.8</v>
      </c>
      <c r="D474" s="14"/>
      <c r="E474" s="4">
        <f t="shared" si="16"/>
        <v>3969567.8</v>
      </c>
      <c r="F474" s="14">
        <v>889608.51</v>
      </c>
      <c r="G474" s="4"/>
      <c r="H474" s="4">
        <f t="shared" si="17"/>
        <v>889608.51</v>
      </c>
    </row>
    <row r="475" spans="1:8" x14ac:dyDescent="0.25">
      <c r="A475" s="3" t="s">
        <v>943</v>
      </c>
      <c r="B475" s="3" t="s">
        <v>944</v>
      </c>
      <c r="C475" s="14">
        <v>8811913.0999999996</v>
      </c>
      <c r="D475" s="14"/>
      <c r="E475" s="4">
        <f t="shared" si="16"/>
        <v>8811913.0999999996</v>
      </c>
      <c r="F475" s="14">
        <v>2176401.71</v>
      </c>
      <c r="G475" s="4"/>
      <c r="H475" s="4">
        <f t="shared" si="17"/>
        <v>2176401.71</v>
      </c>
    </row>
    <row r="476" spans="1:8" x14ac:dyDescent="0.25">
      <c r="A476" s="3" t="s">
        <v>945</v>
      </c>
      <c r="B476" s="3" t="s">
        <v>946</v>
      </c>
      <c r="C476" s="14">
        <v>1281370.8999999999</v>
      </c>
      <c r="D476" s="14"/>
      <c r="E476" s="4">
        <f t="shared" si="16"/>
        <v>1281370.8999999999</v>
      </c>
      <c r="F476" s="14">
        <v>275316.23</v>
      </c>
      <c r="G476" s="4"/>
      <c r="H476" s="4">
        <f t="shared" si="17"/>
        <v>275316.23</v>
      </c>
    </row>
    <row r="477" spans="1:8" x14ac:dyDescent="0.25">
      <c r="A477" s="3" t="s">
        <v>947</v>
      </c>
      <c r="B477" s="3" t="s">
        <v>948</v>
      </c>
      <c r="C477" s="14">
        <v>189718.3</v>
      </c>
      <c r="D477" s="14"/>
      <c r="E477" s="4">
        <f t="shared" si="16"/>
        <v>189718.3</v>
      </c>
      <c r="F477" s="14">
        <v>27005.3</v>
      </c>
      <c r="G477" s="4"/>
      <c r="H477" s="4">
        <f t="shared" si="17"/>
        <v>27005.3</v>
      </c>
    </row>
    <row r="478" spans="1:8" x14ac:dyDescent="0.25">
      <c r="A478" s="3" t="s">
        <v>949</v>
      </c>
      <c r="B478" s="3" t="s">
        <v>950</v>
      </c>
      <c r="C478" s="14">
        <v>549426.69999999995</v>
      </c>
      <c r="D478" s="14"/>
      <c r="E478" s="4">
        <f t="shared" si="16"/>
        <v>549426.69999999995</v>
      </c>
      <c r="F478" s="14">
        <v>210591.22</v>
      </c>
      <c r="G478" s="4"/>
      <c r="H478" s="4">
        <f t="shared" si="17"/>
        <v>210591.22</v>
      </c>
    </row>
    <row r="479" spans="1:8" x14ac:dyDescent="0.25">
      <c r="A479" s="3" t="s">
        <v>951</v>
      </c>
      <c r="B479" s="3" t="s">
        <v>952</v>
      </c>
      <c r="C479" s="14">
        <v>393195</v>
      </c>
      <c r="D479" s="14"/>
      <c r="E479" s="4">
        <f t="shared" si="16"/>
        <v>393195</v>
      </c>
      <c r="F479" s="14">
        <v>80890.59</v>
      </c>
      <c r="G479" s="4"/>
      <c r="H479" s="4">
        <f t="shared" si="17"/>
        <v>80890.59</v>
      </c>
    </row>
    <row r="480" spans="1:8" x14ac:dyDescent="0.25">
      <c r="A480" s="3" t="s">
        <v>953</v>
      </c>
      <c r="B480" s="3" t="s">
        <v>954</v>
      </c>
      <c r="C480" s="14">
        <v>635399.1</v>
      </c>
      <c r="D480" s="14"/>
      <c r="E480" s="4">
        <f t="shared" si="16"/>
        <v>635399.1</v>
      </c>
      <c r="F480" s="14">
        <v>215541.15</v>
      </c>
      <c r="G480" s="4"/>
      <c r="H480" s="4">
        <f t="shared" si="17"/>
        <v>215541.15</v>
      </c>
    </row>
    <row r="481" spans="1:8" x14ac:dyDescent="0.25">
      <c r="A481" s="3" t="s">
        <v>955</v>
      </c>
      <c r="B481" s="3" t="s">
        <v>956</v>
      </c>
      <c r="C481" s="14">
        <v>1984620.6</v>
      </c>
      <c r="D481" s="14"/>
      <c r="E481" s="4">
        <f t="shared" si="16"/>
        <v>1984620.6</v>
      </c>
      <c r="F481" s="14">
        <v>637538.14</v>
      </c>
      <c r="G481" s="4"/>
      <c r="H481" s="4">
        <f t="shared" si="17"/>
        <v>637538.14</v>
      </c>
    </row>
    <row r="482" spans="1:8" x14ac:dyDescent="0.25">
      <c r="A482" s="3" t="s">
        <v>957</v>
      </c>
      <c r="B482" s="3" t="s">
        <v>958</v>
      </c>
      <c r="C482" s="14">
        <v>231548.5</v>
      </c>
      <c r="D482" s="14"/>
      <c r="E482" s="4">
        <f t="shared" si="16"/>
        <v>231548.5</v>
      </c>
      <c r="F482" s="14">
        <v>26378.73</v>
      </c>
      <c r="G482" s="4"/>
      <c r="H482" s="4">
        <f t="shared" si="17"/>
        <v>26378.73</v>
      </c>
    </row>
    <row r="483" spans="1:8" x14ac:dyDescent="0.25">
      <c r="A483" s="3" t="s">
        <v>959</v>
      </c>
      <c r="B483" s="3" t="s">
        <v>960</v>
      </c>
      <c r="C483" s="14">
        <v>519994.5</v>
      </c>
      <c r="D483" s="14"/>
      <c r="E483" s="4">
        <f t="shared" si="16"/>
        <v>519994.5</v>
      </c>
      <c r="F483" s="14">
        <v>83146.25</v>
      </c>
      <c r="G483" s="4"/>
      <c r="H483" s="4">
        <f t="shared" si="17"/>
        <v>83146.25</v>
      </c>
    </row>
    <row r="484" spans="1:8" x14ac:dyDescent="0.25">
      <c r="A484" s="3" t="s">
        <v>961</v>
      </c>
      <c r="B484" s="3" t="s">
        <v>962</v>
      </c>
      <c r="C484" s="14">
        <v>423440.7</v>
      </c>
      <c r="D484" s="14"/>
      <c r="E484" s="4">
        <f t="shared" si="16"/>
        <v>423440.7</v>
      </c>
      <c r="F484" s="14">
        <v>100189.04</v>
      </c>
      <c r="G484" s="4"/>
      <c r="H484" s="4">
        <f t="shared" si="17"/>
        <v>100189.04</v>
      </c>
    </row>
    <row r="485" spans="1:8" x14ac:dyDescent="0.25">
      <c r="A485" s="3" t="s">
        <v>963</v>
      </c>
      <c r="B485" s="3" t="s">
        <v>964</v>
      </c>
      <c r="C485" s="14">
        <v>119989.5</v>
      </c>
      <c r="D485" s="14"/>
      <c r="E485" s="4">
        <f t="shared" si="16"/>
        <v>119989.5</v>
      </c>
      <c r="F485" s="14">
        <v>10902.37</v>
      </c>
      <c r="G485" s="4"/>
      <c r="H485" s="4">
        <f t="shared" si="17"/>
        <v>10902.37</v>
      </c>
    </row>
    <row r="486" spans="1:8" x14ac:dyDescent="0.25">
      <c r="A486" s="3" t="s">
        <v>965</v>
      </c>
      <c r="B486" s="3" t="s">
        <v>966</v>
      </c>
      <c r="C486" s="14">
        <v>449668.8</v>
      </c>
      <c r="D486" s="14"/>
      <c r="E486" s="4">
        <f t="shared" si="16"/>
        <v>449668.8</v>
      </c>
      <c r="F486" s="14">
        <v>84650.03</v>
      </c>
      <c r="G486" s="4"/>
      <c r="H486" s="4">
        <f t="shared" si="17"/>
        <v>84650.03</v>
      </c>
    </row>
    <row r="487" spans="1:8" x14ac:dyDescent="0.25">
      <c r="A487" s="3" t="s">
        <v>967</v>
      </c>
      <c r="B487" s="3" t="s">
        <v>968</v>
      </c>
      <c r="C487" s="14">
        <v>673376.4</v>
      </c>
      <c r="D487" s="14"/>
      <c r="E487" s="4">
        <f t="shared" si="16"/>
        <v>673376.4</v>
      </c>
      <c r="F487" s="14">
        <v>118923.58</v>
      </c>
      <c r="G487" s="4"/>
      <c r="H487" s="4">
        <f t="shared" si="17"/>
        <v>118923.58</v>
      </c>
    </row>
    <row r="488" spans="1:8" x14ac:dyDescent="0.25">
      <c r="A488" s="3" t="s">
        <v>969</v>
      </c>
      <c r="B488" s="3" t="s">
        <v>970</v>
      </c>
      <c r="C488" s="14">
        <v>7725394.4000000004</v>
      </c>
      <c r="D488" s="14"/>
      <c r="E488" s="4">
        <f t="shared" si="16"/>
        <v>7725394.4000000004</v>
      </c>
      <c r="F488" s="14">
        <v>3498784.26</v>
      </c>
      <c r="G488" s="4"/>
      <c r="H488" s="4">
        <f t="shared" si="17"/>
        <v>3498784.26</v>
      </c>
    </row>
    <row r="489" spans="1:8" x14ac:dyDescent="0.25">
      <c r="A489" s="3" t="s">
        <v>971</v>
      </c>
      <c r="B489" s="3" t="s">
        <v>972</v>
      </c>
      <c r="C489" s="14">
        <v>1907345.5</v>
      </c>
      <c r="D489" s="14"/>
      <c r="E489" s="4">
        <f t="shared" si="16"/>
        <v>1907345.5</v>
      </c>
      <c r="F489" s="14">
        <v>682087.49</v>
      </c>
      <c r="G489" s="4"/>
      <c r="H489" s="4">
        <f t="shared" si="17"/>
        <v>682087.49</v>
      </c>
    </row>
    <row r="490" spans="1:8" x14ac:dyDescent="0.25">
      <c r="A490" s="3" t="s">
        <v>973</v>
      </c>
      <c r="B490" s="3" t="s">
        <v>974</v>
      </c>
      <c r="C490" s="14">
        <v>763755.4</v>
      </c>
      <c r="D490" s="14"/>
      <c r="E490" s="4">
        <f t="shared" si="16"/>
        <v>763755.4</v>
      </c>
      <c r="F490" s="14">
        <v>279326.28999999998</v>
      </c>
      <c r="G490" s="4"/>
      <c r="H490" s="4">
        <f t="shared" si="17"/>
        <v>279326.28999999998</v>
      </c>
    </row>
    <row r="491" spans="1:8" x14ac:dyDescent="0.25">
      <c r="A491" s="3" t="s">
        <v>975</v>
      </c>
      <c r="B491" s="3" t="s">
        <v>976</v>
      </c>
      <c r="C491" s="14">
        <v>858507.1</v>
      </c>
      <c r="D491" s="14"/>
      <c r="E491" s="4">
        <f t="shared" si="16"/>
        <v>858507.1</v>
      </c>
      <c r="F491" s="14">
        <v>196368.01</v>
      </c>
      <c r="G491" s="4"/>
      <c r="H491" s="4">
        <f t="shared" si="17"/>
        <v>196368.01</v>
      </c>
    </row>
    <row r="492" spans="1:8" x14ac:dyDescent="0.25">
      <c r="A492" s="3" t="s">
        <v>977</v>
      </c>
      <c r="B492" s="3" t="s">
        <v>978</v>
      </c>
      <c r="C492" s="14">
        <v>417001.5</v>
      </c>
      <c r="D492" s="14"/>
      <c r="E492" s="4">
        <f t="shared" si="16"/>
        <v>417001.5</v>
      </c>
      <c r="F492" s="14">
        <v>151568.04</v>
      </c>
      <c r="G492" s="4"/>
      <c r="H492" s="4">
        <f t="shared" si="17"/>
        <v>151568.04</v>
      </c>
    </row>
    <row r="493" spans="1:8" x14ac:dyDescent="0.25">
      <c r="A493" s="3" t="s">
        <v>979</v>
      </c>
      <c r="B493" s="3" t="s">
        <v>980</v>
      </c>
      <c r="C493" s="14">
        <v>467485.2</v>
      </c>
      <c r="D493" s="14"/>
      <c r="E493" s="4">
        <f t="shared" si="16"/>
        <v>467485.2</v>
      </c>
      <c r="F493" s="14">
        <v>123184.27</v>
      </c>
      <c r="G493" s="4"/>
      <c r="H493" s="4">
        <f t="shared" si="17"/>
        <v>123184.27</v>
      </c>
    </row>
    <row r="494" spans="1:8" x14ac:dyDescent="0.25">
      <c r="A494" s="3" t="s">
        <v>981</v>
      </c>
      <c r="B494" s="3" t="s">
        <v>982</v>
      </c>
      <c r="C494" s="14">
        <v>94050.9</v>
      </c>
      <c r="D494" s="14"/>
      <c r="E494" s="4">
        <f t="shared" si="16"/>
        <v>94050.9</v>
      </c>
      <c r="F494" s="14">
        <v>8145.45</v>
      </c>
      <c r="G494" s="4"/>
      <c r="H494" s="4">
        <f t="shared" si="17"/>
        <v>8145.45</v>
      </c>
    </row>
    <row r="495" spans="1:8" x14ac:dyDescent="0.25">
      <c r="A495" s="3" t="s">
        <v>983</v>
      </c>
      <c r="B495" s="3" t="s">
        <v>984</v>
      </c>
      <c r="C495" s="14">
        <v>1236815.6000000001</v>
      </c>
      <c r="D495" s="14"/>
      <c r="E495" s="4">
        <f t="shared" si="16"/>
        <v>1236815.6000000001</v>
      </c>
      <c r="F495" s="14">
        <v>307584.74</v>
      </c>
      <c r="G495" s="4"/>
      <c r="H495" s="4">
        <f t="shared" si="17"/>
        <v>307584.74</v>
      </c>
    </row>
    <row r="496" spans="1:8" x14ac:dyDescent="0.25">
      <c r="A496" s="3" t="s">
        <v>985</v>
      </c>
      <c r="B496" s="3" t="s">
        <v>986</v>
      </c>
      <c r="C496" s="14">
        <v>771731.6</v>
      </c>
      <c r="D496" s="14"/>
      <c r="E496" s="4">
        <f t="shared" si="16"/>
        <v>771731.6</v>
      </c>
      <c r="F496" s="14">
        <v>186342.84</v>
      </c>
      <c r="G496" s="4"/>
      <c r="H496" s="4">
        <f t="shared" si="17"/>
        <v>186342.84</v>
      </c>
    </row>
    <row r="497" spans="1:8" x14ac:dyDescent="0.25">
      <c r="A497" s="3" t="s">
        <v>987</v>
      </c>
      <c r="B497" s="3" t="s">
        <v>988</v>
      </c>
      <c r="C497" s="14">
        <v>1063065.2</v>
      </c>
      <c r="D497" s="14"/>
      <c r="E497" s="4">
        <f t="shared" si="16"/>
        <v>1063065.2</v>
      </c>
      <c r="F497" s="14">
        <v>308900.53999999998</v>
      </c>
      <c r="G497" s="4"/>
      <c r="H497" s="4">
        <f t="shared" si="17"/>
        <v>308900.53999999998</v>
      </c>
    </row>
    <row r="498" spans="1:8" x14ac:dyDescent="0.25">
      <c r="A498" s="3" t="s">
        <v>989</v>
      </c>
      <c r="B498" s="3" t="s">
        <v>990</v>
      </c>
      <c r="C498" s="14">
        <v>1134972.2</v>
      </c>
      <c r="D498" s="14"/>
      <c r="E498" s="4">
        <f t="shared" si="16"/>
        <v>1134972.2</v>
      </c>
      <c r="F498" s="14">
        <v>173184.81</v>
      </c>
      <c r="G498" s="4"/>
      <c r="H498" s="4">
        <f t="shared" si="17"/>
        <v>173184.81</v>
      </c>
    </row>
    <row r="499" spans="1:8" x14ac:dyDescent="0.25">
      <c r="A499" s="3" t="s">
        <v>991</v>
      </c>
      <c r="B499" s="3" t="s">
        <v>992</v>
      </c>
      <c r="C499" s="14">
        <v>168271.7</v>
      </c>
      <c r="D499" s="14"/>
      <c r="E499" s="4">
        <f t="shared" si="16"/>
        <v>168271.7</v>
      </c>
      <c r="F499" s="14">
        <v>34148.239999999998</v>
      </c>
      <c r="G499" s="4"/>
      <c r="H499" s="4">
        <f t="shared" si="17"/>
        <v>34148.239999999998</v>
      </c>
    </row>
    <row r="500" spans="1:8" x14ac:dyDescent="0.25">
      <c r="A500" s="3" t="s">
        <v>993</v>
      </c>
      <c r="B500" s="3" t="s">
        <v>994</v>
      </c>
      <c r="C500" s="14">
        <v>2136715.2999999998</v>
      </c>
      <c r="D500" s="14"/>
      <c r="E500" s="4">
        <f t="shared" si="16"/>
        <v>2136715.2999999998</v>
      </c>
      <c r="F500" s="14">
        <v>394741.06</v>
      </c>
      <c r="G500" s="4"/>
      <c r="H500" s="4">
        <f t="shared" si="17"/>
        <v>394741.06</v>
      </c>
    </row>
    <row r="501" spans="1:8" x14ac:dyDescent="0.25">
      <c r="A501" s="3" t="s">
        <v>995</v>
      </c>
      <c r="B501" s="3" t="s">
        <v>996</v>
      </c>
      <c r="C501" s="14">
        <v>1021391.9</v>
      </c>
      <c r="D501" s="14"/>
      <c r="E501" s="4">
        <f t="shared" si="16"/>
        <v>1021391.9</v>
      </c>
      <c r="F501" s="14">
        <v>189789</v>
      </c>
      <c r="G501" s="4"/>
      <c r="H501" s="4">
        <f t="shared" si="17"/>
        <v>189789</v>
      </c>
    </row>
    <row r="502" spans="1:8" x14ac:dyDescent="0.25">
      <c r="A502" s="3" t="s">
        <v>997</v>
      </c>
      <c r="B502" s="3" t="s">
        <v>998</v>
      </c>
      <c r="C502" s="14">
        <v>298225.59999999998</v>
      </c>
      <c r="D502" s="14"/>
      <c r="E502" s="4">
        <f t="shared" si="16"/>
        <v>298225.59999999998</v>
      </c>
      <c r="F502" s="14">
        <v>118610.29</v>
      </c>
      <c r="G502" s="4"/>
      <c r="H502" s="4">
        <f t="shared" si="17"/>
        <v>118610.29</v>
      </c>
    </row>
    <row r="503" spans="1:8" x14ac:dyDescent="0.25">
      <c r="A503" s="3" t="s">
        <v>999</v>
      </c>
      <c r="B503" s="3" t="s">
        <v>1000</v>
      </c>
      <c r="C503" s="14">
        <v>1531406.7</v>
      </c>
      <c r="D503" s="14"/>
      <c r="E503" s="4">
        <f t="shared" si="16"/>
        <v>1531406.7</v>
      </c>
      <c r="F503" s="14">
        <v>265228.40000000002</v>
      </c>
      <c r="G503" s="4"/>
      <c r="H503" s="4">
        <f t="shared" si="17"/>
        <v>265228.40000000002</v>
      </c>
    </row>
    <row r="504" spans="1:8" x14ac:dyDescent="0.25">
      <c r="A504" s="3" t="s">
        <v>1001</v>
      </c>
      <c r="B504" s="3" t="s">
        <v>1002</v>
      </c>
      <c r="C504" s="14">
        <v>1579892.8</v>
      </c>
      <c r="D504" s="14"/>
      <c r="E504" s="4">
        <f t="shared" si="16"/>
        <v>1579892.8</v>
      </c>
      <c r="F504" s="14">
        <v>475756.96</v>
      </c>
      <c r="G504" s="4"/>
      <c r="H504" s="4">
        <f t="shared" si="17"/>
        <v>475756.96</v>
      </c>
    </row>
    <row r="505" spans="1:8" x14ac:dyDescent="0.25">
      <c r="A505" s="3" t="s">
        <v>1003</v>
      </c>
      <c r="B505" s="3" t="s">
        <v>1004</v>
      </c>
      <c r="C505" s="14">
        <v>276049</v>
      </c>
      <c r="D505" s="14"/>
      <c r="E505" s="4">
        <f t="shared" si="16"/>
        <v>276049</v>
      </c>
      <c r="F505" s="14">
        <v>120427.35</v>
      </c>
      <c r="G505" s="4"/>
      <c r="H505" s="4">
        <f t="shared" si="17"/>
        <v>120427.35</v>
      </c>
    </row>
    <row r="506" spans="1:8" x14ac:dyDescent="0.25">
      <c r="A506" s="3" t="s">
        <v>1005</v>
      </c>
      <c r="B506" s="3" t="s">
        <v>1006</v>
      </c>
      <c r="C506" s="14">
        <v>1944279.4</v>
      </c>
      <c r="D506" s="14"/>
      <c r="E506" s="4">
        <f t="shared" si="16"/>
        <v>1944279.4</v>
      </c>
      <c r="F506" s="14">
        <v>500694.57</v>
      </c>
      <c r="G506" s="4"/>
      <c r="H506" s="4">
        <f t="shared" si="17"/>
        <v>500694.57</v>
      </c>
    </row>
    <row r="507" spans="1:8" x14ac:dyDescent="0.25">
      <c r="A507" s="3" t="s">
        <v>1007</v>
      </c>
      <c r="B507" s="3" t="s">
        <v>1008</v>
      </c>
      <c r="C507" s="14">
        <v>247643</v>
      </c>
      <c r="D507" s="14"/>
      <c r="E507" s="4">
        <f t="shared" si="16"/>
        <v>247643</v>
      </c>
      <c r="F507" s="14">
        <v>62532</v>
      </c>
      <c r="G507" s="4"/>
      <c r="H507" s="4">
        <f t="shared" si="17"/>
        <v>62532</v>
      </c>
    </row>
    <row r="508" spans="1:8" x14ac:dyDescent="0.25">
      <c r="A508" s="3" t="s">
        <v>1009</v>
      </c>
      <c r="B508" s="3" t="s">
        <v>1010</v>
      </c>
      <c r="C508" s="14">
        <v>2312295.2999999998</v>
      </c>
      <c r="D508" s="14"/>
      <c r="E508" s="4">
        <f t="shared" si="16"/>
        <v>2312295.2999999998</v>
      </c>
      <c r="F508" s="14">
        <v>318863.06</v>
      </c>
      <c r="G508" s="4"/>
      <c r="H508" s="4">
        <f t="shared" si="17"/>
        <v>318863.06</v>
      </c>
    </row>
    <row r="509" spans="1:8" x14ac:dyDescent="0.25">
      <c r="A509" s="3" t="s">
        <v>1011</v>
      </c>
      <c r="B509" s="3" t="s">
        <v>1012</v>
      </c>
      <c r="C509" s="14">
        <v>73193.399999999994</v>
      </c>
      <c r="D509" s="14"/>
      <c r="E509" s="4">
        <f t="shared" si="16"/>
        <v>73193.399999999994</v>
      </c>
      <c r="F509" s="14">
        <v>26629.360000000001</v>
      </c>
      <c r="G509" s="4"/>
      <c r="H509" s="4">
        <f t="shared" si="17"/>
        <v>26629.360000000001</v>
      </c>
    </row>
    <row r="510" spans="1:8" x14ac:dyDescent="0.25">
      <c r="A510" s="3" t="s">
        <v>1013</v>
      </c>
      <c r="B510" s="3" t="s">
        <v>1014</v>
      </c>
      <c r="C510" s="14">
        <v>309097.40000000002</v>
      </c>
      <c r="D510" s="14"/>
      <c r="E510" s="4">
        <f t="shared" si="16"/>
        <v>309097.40000000002</v>
      </c>
      <c r="F510" s="14">
        <v>99625.13</v>
      </c>
      <c r="G510" s="4"/>
      <c r="H510" s="4">
        <f t="shared" si="17"/>
        <v>99625.13</v>
      </c>
    </row>
    <row r="511" spans="1:8" x14ac:dyDescent="0.25">
      <c r="A511" s="3" t="s">
        <v>1015</v>
      </c>
      <c r="B511" s="3" t="s">
        <v>1016</v>
      </c>
      <c r="C511" s="14">
        <v>910908.1</v>
      </c>
      <c r="D511" s="14"/>
      <c r="E511" s="4">
        <f t="shared" si="16"/>
        <v>910908.1</v>
      </c>
      <c r="F511" s="14">
        <v>481270.81</v>
      </c>
      <c r="G511" s="4"/>
      <c r="H511" s="4">
        <f t="shared" si="17"/>
        <v>481270.81</v>
      </c>
    </row>
    <row r="512" spans="1:8" x14ac:dyDescent="0.25">
      <c r="A512" s="3" t="s">
        <v>1017</v>
      </c>
      <c r="B512" s="3" t="s">
        <v>1018</v>
      </c>
      <c r="C512" s="14">
        <v>173870</v>
      </c>
      <c r="D512" s="14"/>
      <c r="E512" s="4">
        <f t="shared" si="16"/>
        <v>173870</v>
      </c>
      <c r="F512" s="14">
        <v>50000.53</v>
      </c>
      <c r="G512" s="4"/>
      <c r="H512" s="4">
        <f t="shared" si="17"/>
        <v>50000.53</v>
      </c>
    </row>
    <row r="513" spans="1:8" x14ac:dyDescent="0.25">
      <c r="A513" s="3" t="s">
        <v>1019</v>
      </c>
      <c r="B513" s="3" t="s">
        <v>1020</v>
      </c>
      <c r="C513" s="14">
        <v>762170.2</v>
      </c>
      <c r="D513" s="14"/>
      <c r="E513" s="4">
        <f t="shared" si="16"/>
        <v>762170.2</v>
      </c>
      <c r="F513" s="14">
        <v>197683.82</v>
      </c>
      <c r="G513" s="4"/>
      <c r="H513" s="4">
        <f t="shared" si="17"/>
        <v>197683.82</v>
      </c>
    </row>
    <row r="514" spans="1:8" x14ac:dyDescent="0.25">
      <c r="A514" s="3" t="s">
        <v>1021</v>
      </c>
      <c r="B514" s="3" t="s">
        <v>1022</v>
      </c>
      <c r="C514" s="14">
        <v>331412.40000000002</v>
      </c>
      <c r="D514" s="14"/>
      <c r="E514" s="4">
        <f t="shared" si="16"/>
        <v>331412.40000000002</v>
      </c>
      <c r="F514" s="14">
        <v>101379.53</v>
      </c>
      <c r="G514" s="4"/>
      <c r="H514" s="4">
        <f t="shared" si="17"/>
        <v>101379.53</v>
      </c>
    </row>
    <row r="515" spans="1:8" x14ac:dyDescent="0.25">
      <c r="A515" s="3" t="s">
        <v>1023</v>
      </c>
      <c r="B515" s="3" t="s">
        <v>1024</v>
      </c>
      <c r="C515" s="14">
        <v>3414517.5</v>
      </c>
      <c r="D515" s="14"/>
      <c r="E515" s="4">
        <f t="shared" si="16"/>
        <v>3414517.5</v>
      </c>
      <c r="F515" s="14">
        <v>713290.83</v>
      </c>
      <c r="G515" s="4"/>
      <c r="H515" s="4">
        <f t="shared" si="17"/>
        <v>713290.83</v>
      </c>
    </row>
    <row r="516" spans="1:8" x14ac:dyDescent="0.25">
      <c r="A516" s="3" t="s">
        <v>1025</v>
      </c>
      <c r="B516" s="3" t="s">
        <v>1026</v>
      </c>
      <c r="C516" s="14">
        <v>400026.5</v>
      </c>
      <c r="D516" s="14"/>
      <c r="E516" s="4">
        <f t="shared" si="16"/>
        <v>400026.5</v>
      </c>
      <c r="F516" s="14">
        <v>47619.56</v>
      </c>
      <c r="G516" s="4"/>
      <c r="H516" s="4">
        <f t="shared" si="17"/>
        <v>47619.56</v>
      </c>
    </row>
    <row r="517" spans="1:8" x14ac:dyDescent="0.25">
      <c r="A517" s="3" t="s">
        <v>1027</v>
      </c>
      <c r="B517" s="3" t="s">
        <v>1028</v>
      </c>
      <c r="C517" s="14">
        <v>1513016.7</v>
      </c>
      <c r="D517" s="14"/>
      <c r="E517" s="4">
        <f t="shared" si="16"/>
        <v>1513016.7</v>
      </c>
      <c r="F517" s="14">
        <v>208962.13</v>
      </c>
      <c r="G517" s="4"/>
      <c r="H517" s="4">
        <f t="shared" si="17"/>
        <v>208962.13</v>
      </c>
    </row>
    <row r="518" spans="1:8" x14ac:dyDescent="0.25">
      <c r="A518" s="3" t="s">
        <v>1029</v>
      </c>
      <c r="B518" s="3" t="s">
        <v>1030</v>
      </c>
      <c r="C518" s="14">
        <v>336992.4</v>
      </c>
      <c r="D518" s="14"/>
      <c r="E518" s="4">
        <f t="shared" si="16"/>
        <v>336992.4</v>
      </c>
      <c r="F518" s="14">
        <v>68985.7</v>
      </c>
      <c r="G518" s="4"/>
      <c r="H518" s="4">
        <f t="shared" si="17"/>
        <v>68985.7</v>
      </c>
    </row>
    <row r="519" spans="1:8" x14ac:dyDescent="0.25">
      <c r="A519" s="3" t="s">
        <v>1031</v>
      </c>
      <c r="B519" s="3" t="s">
        <v>1032</v>
      </c>
      <c r="C519" s="14">
        <v>1427468</v>
      </c>
      <c r="D519" s="14"/>
      <c r="E519" s="4">
        <f t="shared" si="16"/>
        <v>1427468</v>
      </c>
      <c r="F519" s="14">
        <v>565607.55000000005</v>
      </c>
      <c r="G519" s="4"/>
      <c r="H519" s="4">
        <f t="shared" si="17"/>
        <v>565607.55000000005</v>
      </c>
    </row>
    <row r="520" spans="1:8" x14ac:dyDescent="0.25">
      <c r="A520" s="3" t="s">
        <v>1033</v>
      </c>
      <c r="B520" s="3" t="s">
        <v>1034</v>
      </c>
      <c r="C520" s="14">
        <v>630863.4</v>
      </c>
      <c r="D520" s="14"/>
      <c r="E520" s="4">
        <f t="shared" ref="E520:E576" si="18">C520-D520</f>
        <v>630863.4</v>
      </c>
      <c r="F520" s="14">
        <v>58960.53</v>
      </c>
      <c r="G520" s="4"/>
      <c r="H520" s="4">
        <f t="shared" ref="H520:H576" si="19">F520-G520</f>
        <v>58960.53</v>
      </c>
    </row>
    <row r="521" spans="1:8" x14ac:dyDescent="0.25">
      <c r="A521" s="3" t="s">
        <v>1035</v>
      </c>
      <c r="B521" s="3" t="s">
        <v>1036</v>
      </c>
      <c r="C521" s="14">
        <v>7040116.4000000004</v>
      </c>
      <c r="D521" s="14"/>
      <c r="E521" s="4">
        <f t="shared" si="18"/>
        <v>7040116.4000000004</v>
      </c>
      <c r="F521" s="14">
        <v>4244343.6100000003</v>
      </c>
      <c r="G521" s="4"/>
      <c r="H521" s="4">
        <f t="shared" si="19"/>
        <v>4244343.6100000003</v>
      </c>
    </row>
    <row r="522" spans="1:8" x14ac:dyDescent="0.25">
      <c r="A522" s="3" t="s">
        <v>1037</v>
      </c>
      <c r="B522" s="3" t="s">
        <v>1038</v>
      </c>
      <c r="C522" s="14">
        <v>1009301.5</v>
      </c>
      <c r="D522" s="14"/>
      <c r="E522" s="4">
        <f t="shared" si="18"/>
        <v>1009301.5</v>
      </c>
      <c r="F522" s="14">
        <v>329577.46000000002</v>
      </c>
      <c r="G522" s="4"/>
      <c r="H522" s="4">
        <f t="shared" si="19"/>
        <v>329577.46000000002</v>
      </c>
    </row>
    <row r="523" spans="1:8" x14ac:dyDescent="0.25">
      <c r="A523" s="3" t="s">
        <v>1039</v>
      </c>
      <c r="B523" s="3" t="s">
        <v>1040</v>
      </c>
      <c r="C523" s="14">
        <v>2060731.2</v>
      </c>
      <c r="D523" s="14"/>
      <c r="E523" s="4">
        <f t="shared" si="18"/>
        <v>2060731.2</v>
      </c>
      <c r="F523" s="14">
        <v>377760.93</v>
      </c>
      <c r="G523" s="4"/>
      <c r="H523" s="4">
        <f t="shared" si="19"/>
        <v>377760.93</v>
      </c>
    </row>
    <row r="524" spans="1:8" x14ac:dyDescent="0.25">
      <c r="A524" s="3" t="s">
        <v>1041</v>
      </c>
      <c r="B524" s="3" t="s">
        <v>1042</v>
      </c>
      <c r="C524" s="14">
        <v>95515.7</v>
      </c>
      <c r="D524" s="14"/>
      <c r="E524" s="4">
        <f t="shared" si="18"/>
        <v>95515.7</v>
      </c>
      <c r="F524" s="14">
        <v>7080.28</v>
      </c>
      <c r="G524" s="4"/>
      <c r="H524" s="4">
        <f t="shared" si="19"/>
        <v>7080.28</v>
      </c>
    </row>
    <row r="525" spans="1:8" x14ac:dyDescent="0.25">
      <c r="A525" s="3" t="s">
        <v>1043</v>
      </c>
      <c r="B525" s="3" t="s">
        <v>1044</v>
      </c>
      <c r="C525" s="14">
        <v>395283.7</v>
      </c>
      <c r="D525" s="14"/>
      <c r="E525" s="4">
        <f t="shared" si="18"/>
        <v>395283.7</v>
      </c>
      <c r="F525" s="14">
        <v>212157.66</v>
      </c>
      <c r="G525" s="4"/>
      <c r="H525" s="4">
        <f t="shared" si="19"/>
        <v>212157.66</v>
      </c>
    </row>
    <row r="526" spans="1:8" x14ac:dyDescent="0.25">
      <c r="A526" s="3" t="s">
        <v>1045</v>
      </c>
      <c r="B526" s="3" t="s">
        <v>1046</v>
      </c>
      <c r="C526" s="14">
        <v>1158535.6000000001</v>
      </c>
      <c r="D526" s="14"/>
      <c r="E526" s="4">
        <f t="shared" si="18"/>
        <v>1158535.6000000001</v>
      </c>
      <c r="F526" s="14">
        <v>463225.5</v>
      </c>
      <c r="G526" s="4"/>
      <c r="H526" s="4">
        <f t="shared" si="19"/>
        <v>463225.5</v>
      </c>
    </row>
    <row r="527" spans="1:8" x14ac:dyDescent="0.25">
      <c r="A527" s="3" t="s">
        <v>1047</v>
      </c>
      <c r="B527" s="3" t="s">
        <v>1048</v>
      </c>
      <c r="C527" s="14">
        <v>159779.4</v>
      </c>
      <c r="D527" s="14"/>
      <c r="E527" s="4">
        <f t="shared" si="18"/>
        <v>159779.4</v>
      </c>
      <c r="F527" s="14">
        <v>15664.33</v>
      </c>
      <c r="G527" s="4"/>
      <c r="H527" s="4">
        <f t="shared" si="19"/>
        <v>15664.33</v>
      </c>
    </row>
    <row r="528" spans="1:8" x14ac:dyDescent="0.25">
      <c r="A528" s="3" t="s">
        <v>1049</v>
      </c>
      <c r="B528" s="3" t="s">
        <v>1050</v>
      </c>
      <c r="C528" s="14">
        <v>362505.8</v>
      </c>
      <c r="D528" s="14"/>
      <c r="E528" s="4">
        <f t="shared" si="18"/>
        <v>362505.8</v>
      </c>
      <c r="F528" s="14">
        <v>75502.06</v>
      </c>
      <c r="G528" s="4"/>
      <c r="H528" s="4">
        <f t="shared" si="19"/>
        <v>75502.06</v>
      </c>
    </row>
    <row r="529" spans="1:8" x14ac:dyDescent="0.25">
      <c r="A529" s="3" t="s">
        <v>1051</v>
      </c>
      <c r="B529" s="3" t="s">
        <v>1052</v>
      </c>
      <c r="C529" s="14">
        <v>432482.6</v>
      </c>
      <c r="D529" s="14"/>
      <c r="E529" s="4">
        <f t="shared" si="18"/>
        <v>432482.6</v>
      </c>
      <c r="F529" s="14">
        <v>102319.39</v>
      </c>
      <c r="G529" s="4"/>
      <c r="H529" s="4">
        <f t="shared" si="19"/>
        <v>102319.39</v>
      </c>
    </row>
    <row r="530" spans="1:8" x14ac:dyDescent="0.25">
      <c r="A530" s="3" t="s">
        <v>1053</v>
      </c>
      <c r="B530" s="3" t="s">
        <v>1054</v>
      </c>
      <c r="C530" s="14">
        <v>131962.9</v>
      </c>
      <c r="D530" s="14"/>
      <c r="E530" s="4">
        <f t="shared" si="18"/>
        <v>131962.9</v>
      </c>
      <c r="F530" s="14">
        <v>20488.939999999999</v>
      </c>
      <c r="G530" s="4"/>
      <c r="H530" s="4">
        <f t="shared" si="19"/>
        <v>20488.939999999999</v>
      </c>
    </row>
    <row r="531" spans="1:8" x14ac:dyDescent="0.25">
      <c r="A531" s="3" t="s">
        <v>1055</v>
      </c>
      <c r="B531" s="3" t="s">
        <v>1056</v>
      </c>
      <c r="C531" s="14">
        <v>1381478.2</v>
      </c>
      <c r="D531" s="14"/>
      <c r="E531" s="4">
        <f t="shared" si="18"/>
        <v>1381478.2</v>
      </c>
      <c r="F531" s="14">
        <v>782151.22</v>
      </c>
      <c r="G531" s="4"/>
      <c r="H531" s="4">
        <f t="shared" si="19"/>
        <v>782151.22</v>
      </c>
    </row>
    <row r="532" spans="1:8" x14ac:dyDescent="0.25">
      <c r="A532" s="3" t="s">
        <v>1057</v>
      </c>
      <c r="B532" s="3" t="s">
        <v>1058</v>
      </c>
      <c r="C532" s="14">
        <v>3308737.9</v>
      </c>
      <c r="D532" s="14"/>
      <c r="E532" s="4">
        <f t="shared" si="18"/>
        <v>3308737.9</v>
      </c>
      <c r="F532" s="14">
        <v>1045625.21</v>
      </c>
      <c r="G532" s="4"/>
      <c r="H532" s="4">
        <f t="shared" si="19"/>
        <v>1045625.21</v>
      </c>
    </row>
    <row r="533" spans="1:8" x14ac:dyDescent="0.25">
      <c r="A533" s="3" t="s">
        <v>1059</v>
      </c>
      <c r="B533" s="3" t="s">
        <v>1060</v>
      </c>
      <c r="C533" s="14">
        <v>867516.7</v>
      </c>
      <c r="D533" s="14"/>
      <c r="E533" s="4">
        <f t="shared" si="18"/>
        <v>867516.7</v>
      </c>
      <c r="F533" s="14">
        <v>156016.71</v>
      </c>
      <c r="G533" s="4"/>
      <c r="H533" s="4">
        <f t="shared" si="19"/>
        <v>156016.71</v>
      </c>
    </row>
    <row r="534" spans="1:8" x14ac:dyDescent="0.25">
      <c r="A534" s="3" t="s">
        <v>1061</v>
      </c>
      <c r="B534" s="3" t="s">
        <v>1062</v>
      </c>
      <c r="C534" s="14">
        <v>359286.9</v>
      </c>
      <c r="D534" s="14"/>
      <c r="E534" s="4">
        <f t="shared" si="18"/>
        <v>359286.9</v>
      </c>
      <c r="F534" s="14">
        <v>56642.21</v>
      </c>
      <c r="G534" s="4"/>
      <c r="H534" s="4">
        <f t="shared" si="19"/>
        <v>56642.21</v>
      </c>
    </row>
    <row r="535" spans="1:8" x14ac:dyDescent="0.25">
      <c r="A535" s="3" t="s">
        <v>1063</v>
      </c>
      <c r="B535" s="3" t="s">
        <v>1064</v>
      </c>
      <c r="C535" s="14">
        <v>521187.7</v>
      </c>
      <c r="D535" s="14"/>
      <c r="E535" s="4">
        <f t="shared" si="18"/>
        <v>521187.7</v>
      </c>
      <c r="F535" s="14">
        <v>92356.88</v>
      </c>
      <c r="G535" s="4"/>
      <c r="H535" s="4">
        <f t="shared" si="19"/>
        <v>92356.88</v>
      </c>
    </row>
    <row r="536" spans="1:8" x14ac:dyDescent="0.25">
      <c r="A536" s="3" t="s">
        <v>1065</v>
      </c>
      <c r="B536" s="3" t="s">
        <v>1066</v>
      </c>
      <c r="C536" s="14">
        <v>910946.8</v>
      </c>
      <c r="D536" s="14"/>
      <c r="E536" s="4">
        <f t="shared" si="18"/>
        <v>910946.8</v>
      </c>
      <c r="F536" s="14">
        <v>245804.63</v>
      </c>
      <c r="G536" s="4"/>
      <c r="H536" s="4">
        <f t="shared" si="19"/>
        <v>245804.63</v>
      </c>
    </row>
    <row r="537" spans="1:8" x14ac:dyDescent="0.25">
      <c r="A537" s="3" t="s">
        <v>1067</v>
      </c>
      <c r="B537" s="3" t="s">
        <v>1068</v>
      </c>
      <c r="C537" s="14">
        <v>378377</v>
      </c>
      <c r="D537" s="14"/>
      <c r="E537" s="4">
        <f t="shared" si="18"/>
        <v>378377</v>
      </c>
      <c r="F537" s="14">
        <v>163660.9</v>
      </c>
      <c r="G537" s="4"/>
      <c r="H537" s="4">
        <f t="shared" si="19"/>
        <v>163660.9</v>
      </c>
    </row>
    <row r="538" spans="1:8" x14ac:dyDescent="0.25">
      <c r="A538" s="3" t="s">
        <v>1069</v>
      </c>
      <c r="B538" s="3" t="s">
        <v>1070</v>
      </c>
      <c r="C538" s="14">
        <v>1365543.6</v>
      </c>
      <c r="D538" s="14"/>
      <c r="E538" s="4">
        <f t="shared" si="18"/>
        <v>1365543.6</v>
      </c>
      <c r="F538" s="14">
        <v>254764.63</v>
      </c>
      <c r="G538" s="4"/>
      <c r="H538" s="4">
        <f t="shared" si="19"/>
        <v>254764.63</v>
      </c>
    </row>
    <row r="539" spans="1:8" x14ac:dyDescent="0.25">
      <c r="A539" s="3" t="s">
        <v>1071</v>
      </c>
      <c r="B539" s="3" t="s">
        <v>1072</v>
      </c>
      <c r="C539" s="14">
        <v>456270</v>
      </c>
      <c r="D539" s="14"/>
      <c r="E539" s="4">
        <f t="shared" si="18"/>
        <v>456270</v>
      </c>
      <c r="F539" s="14">
        <v>170803.83</v>
      </c>
      <c r="G539" s="4"/>
      <c r="H539" s="4">
        <f t="shared" si="19"/>
        <v>170803.83</v>
      </c>
    </row>
    <row r="540" spans="1:8" x14ac:dyDescent="0.25">
      <c r="A540" s="3" t="s">
        <v>1073</v>
      </c>
      <c r="B540" s="3" t="s">
        <v>1074</v>
      </c>
      <c r="C540" s="14">
        <v>1232692.8999999999</v>
      </c>
      <c r="D540" s="14"/>
      <c r="E540" s="4">
        <f t="shared" si="18"/>
        <v>1232692.8999999999</v>
      </c>
      <c r="F540" s="14">
        <v>220052.48000000001</v>
      </c>
      <c r="G540" s="4"/>
      <c r="H540" s="4">
        <f t="shared" si="19"/>
        <v>220052.48000000001</v>
      </c>
    </row>
    <row r="541" spans="1:8" x14ac:dyDescent="0.25">
      <c r="A541" s="3" t="s">
        <v>1075</v>
      </c>
      <c r="B541" s="3" t="s">
        <v>1076</v>
      </c>
      <c r="C541" s="14">
        <v>1135378.3999999999</v>
      </c>
      <c r="D541" s="14"/>
      <c r="E541" s="4">
        <f t="shared" si="18"/>
        <v>1135378.3999999999</v>
      </c>
      <c r="F541" s="14">
        <v>202195.14</v>
      </c>
      <c r="G541" s="4"/>
      <c r="H541" s="4">
        <f t="shared" si="19"/>
        <v>202195.14</v>
      </c>
    </row>
    <row r="542" spans="1:8" x14ac:dyDescent="0.25">
      <c r="A542" s="3" t="s">
        <v>1077</v>
      </c>
      <c r="B542" s="3" t="s">
        <v>1078</v>
      </c>
      <c r="C542" s="14">
        <v>221980.6</v>
      </c>
      <c r="D542" s="14"/>
      <c r="E542" s="4">
        <f t="shared" si="18"/>
        <v>221980.6</v>
      </c>
      <c r="F542" s="14">
        <v>28133.13</v>
      </c>
      <c r="G542" s="4"/>
      <c r="H542" s="4">
        <f t="shared" si="19"/>
        <v>28133.13</v>
      </c>
    </row>
    <row r="543" spans="1:8" x14ac:dyDescent="0.25">
      <c r="A543" s="3" t="s">
        <v>1079</v>
      </c>
      <c r="B543" s="3" t="s">
        <v>1080</v>
      </c>
      <c r="C543" s="14">
        <v>1432866.2</v>
      </c>
      <c r="D543" s="14"/>
      <c r="E543" s="4">
        <f t="shared" si="18"/>
        <v>1432866.2</v>
      </c>
      <c r="F543" s="14">
        <v>420430.56</v>
      </c>
      <c r="G543" s="4"/>
      <c r="H543" s="4">
        <f t="shared" si="19"/>
        <v>420430.56</v>
      </c>
    </row>
    <row r="544" spans="1:8" x14ac:dyDescent="0.25">
      <c r="A544" s="3" t="s">
        <v>1081</v>
      </c>
      <c r="B544" s="3" t="s">
        <v>1082</v>
      </c>
      <c r="C544" s="14">
        <v>186011.4</v>
      </c>
      <c r="D544" s="14"/>
      <c r="E544" s="4">
        <f t="shared" si="18"/>
        <v>186011.4</v>
      </c>
      <c r="F544" s="14">
        <v>44674.66</v>
      </c>
      <c r="G544" s="4"/>
      <c r="H544" s="4">
        <f t="shared" si="19"/>
        <v>44674.66</v>
      </c>
    </row>
    <row r="545" spans="1:8" x14ac:dyDescent="0.25">
      <c r="A545" s="3" t="s">
        <v>1083</v>
      </c>
      <c r="B545" s="3" t="s">
        <v>1084</v>
      </c>
      <c r="C545" s="14">
        <v>569873.30000000005</v>
      </c>
      <c r="D545" s="14"/>
      <c r="E545" s="4">
        <f t="shared" si="18"/>
        <v>569873.30000000005</v>
      </c>
      <c r="F545" s="14">
        <v>397748.61</v>
      </c>
      <c r="G545" s="4"/>
      <c r="H545" s="4">
        <f t="shared" si="19"/>
        <v>397748.61</v>
      </c>
    </row>
    <row r="546" spans="1:8" x14ac:dyDescent="0.25">
      <c r="A546" s="3" t="s">
        <v>1085</v>
      </c>
      <c r="B546" s="3" t="s">
        <v>1086</v>
      </c>
      <c r="C546" s="14">
        <v>808320.5</v>
      </c>
      <c r="D546" s="14"/>
      <c r="E546" s="4">
        <f t="shared" si="18"/>
        <v>808320.5</v>
      </c>
      <c r="F546" s="14">
        <v>521684.77</v>
      </c>
      <c r="G546" s="4"/>
      <c r="H546" s="4">
        <f t="shared" si="19"/>
        <v>521684.77</v>
      </c>
    </row>
    <row r="547" spans="1:8" x14ac:dyDescent="0.25">
      <c r="A547" s="3" t="s">
        <v>1087</v>
      </c>
      <c r="B547" s="3" t="s">
        <v>1088</v>
      </c>
      <c r="C547" s="14">
        <v>458322.3</v>
      </c>
      <c r="D547" s="14"/>
      <c r="E547" s="4">
        <f t="shared" si="18"/>
        <v>458322.3</v>
      </c>
      <c r="F547" s="14">
        <v>97620.09</v>
      </c>
      <c r="G547" s="4"/>
      <c r="H547" s="4">
        <f t="shared" si="19"/>
        <v>97620.09</v>
      </c>
    </row>
    <row r="548" spans="1:8" x14ac:dyDescent="0.25">
      <c r="A548" s="3" t="s">
        <v>1089</v>
      </c>
      <c r="B548" s="3" t="s">
        <v>1090</v>
      </c>
      <c r="C548" s="14">
        <v>209781.6</v>
      </c>
      <c r="D548" s="14"/>
      <c r="E548" s="4">
        <f t="shared" si="18"/>
        <v>209781.6</v>
      </c>
      <c r="F548" s="14">
        <v>55577.04</v>
      </c>
      <c r="G548" s="4"/>
      <c r="H548" s="4">
        <f t="shared" si="19"/>
        <v>55577.04</v>
      </c>
    </row>
    <row r="549" spans="1:8" x14ac:dyDescent="0.25">
      <c r="A549" s="3" t="s">
        <v>1091</v>
      </c>
      <c r="B549" s="3" t="s">
        <v>1092</v>
      </c>
      <c r="C549" s="14">
        <v>2088351.7</v>
      </c>
      <c r="D549" s="14"/>
      <c r="E549" s="4">
        <f t="shared" si="18"/>
        <v>2088351.7</v>
      </c>
      <c r="F549" s="14">
        <v>400129.59</v>
      </c>
      <c r="G549" s="4"/>
      <c r="H549" s="4">
        <f t="shared" si="19"/>
        <v>400129.59</v>
      </c>
    </row>
    <row r="550" spans="1:8" x14ac:dyDescent="0.25">
      <c r="A550" s="3" t="s">
        <v>1093</v>
      </c>
      <c r="B550" s="3" t="s">
        <v>1094</v>
      </c>
      <c r="C550" s="14">
        <v>284088.7</v>
      </c>
      <c r="D550" s="14"/>
      <c r="E550" s="4">
        <f t="shared" si="18"/>
        <v>284088.7</v>
      </c>
      <c r="F550" s="14">
        <v>64662.35</v>
      </c>
      <c r="G550" s="4"/>
      <c r="H550" s="4">
        <f t="shared" si="19"/>
        <v>64662.35</v>
      </c>
    </row>
    <row r="551" spans="1:8" x14ac:dyDescent="0.25">
      <c r="A551" s="3" t="s">
        <v>1095</v>
      </c>
      <c r="B551" s="3" t="s">
        <v>1096</v>
      </c>
      <c r="C551" s="14">
        <v>1015847.8</v>
      </c>
      <c r="D551" s="14"/>
      <c r="E551" s="4">
        <f t="shared" si="18"/>
        <v>1015847.8</v>
      </c>
      <c r="F551" s="14">
        <v>632776.18999999994</v>
      </c>
      <c r="G551" s="4"/>
      <c r="H551" s="4">
        <f t="shared" si="19"/>
        <v>632776.18999999994</v>
      </c>
    </row>
    <row r="552" spans="1:8" x14ac:dyDescent="0.25">
      <c r="A552" s="3" t="s">
        <v>1097</v>
      </c>
      <c r="B552" s="3" t="s">
        <v>1098</v>
      </c>
      <c r="C552" s="14">
        <v>1078296.2</v>
      </c>
      <c r="D552" s="14"/>
      <c r="E552" s="4">
        <f t="shared" si="18"/>
        <v>1078296.2</v>
      </c>
      <c r="F552" s="14">
        <v>400505.53</v>
      </c>
      <c r="G552" s="4"/>
      <c r="H552" s="4">
        <f t="shared" si="19"/>
        <v>400505.53</v>
      </c>
    </row>
    <row r="553" spans="1:8" x14ac:dyDescent="0.25">
      <c r="A553" s="3" t="s">
        <v>1099</v>
      </c>
      <c r="B553" s="3" t="s">
        <v>1100</v>
      </c>
      <c r="C553" s="14">
        <v>331354.3</v>
      </c>
      <c r="D553" s="14"/>
      <c r="E553" s="4">
        <f t="shared" si="18"/>
        <v>331354.3</v>
      </c>
      <c r="F553" s="14">
        <v>62970.6</v>
      </c>
      <c r="G553" s="4"/>
      <c r="H553" s="4">
        <f t="shared" si="19"/>
        <v>62970.6</v>
      </c>
    </row>
    <row r="554" spans="1:8" x14ac:dyDescent="0.25">
      <c r="A554" s="3" t="s">
        <v>1101</v>
      </c>
      <c r="B554" s="3" t="s">
        <v>1102</v>
      </c>
      <c r="C554" s="14">
        <v>452071.6</v>
      </c>
      <c r="D554" s="14"/>
      <c r="E554" s="4">
        <f t="shared" si="18"/>
        <v>452071.6</v>
      </c>
      <c r="F554" s="14">
        <v>122808.33</v>
      </c>
      <c r="G554" s="4"/>
      <c r="H554" s="4">
        <f t="shared" si="19"/>
        <v>122808.33</v>
      </c>
    </row>
    <row r="555" spans="1:8" x14ac:dyDescent="0.25">
      <c r="A555" s="3" t="s">
        <v>1103</v>
      </c>
      <c r="B555" s="3" t="s">
        <v>1104</v>
      </c>
      <c r="C555" s="14">
        <v>2586681.1</v>
      </c>
      <c r="D555" s="14"/>
      <c r="E555" s="4">
        <f t="shared" si="18"/>
        <v>2586681.1</v>
      </c>
      <c r="F555" s="14">
        <v>718366.07</v>
      </c>
      <c r="G555" s="4"/>
      <c r="H555" s="4">
        <f t="shared" si="19"/>
        <v>718366.07</v>
      </c>
    </row>
    <row r="556" spans="1:8" x14ac:dyDescent="0.25">
      <c r="A556" s="3" t="s">
        <v>1105</v>
      </c>
      <c r="B556" s="3" t="s">
        <v>1106</v>
      </c>
      <c r="C556" s="14">
        <v>777101</v>
      </c>
      <c r="D556" s="14"/>
      <c r="E556" s="4">
        <f t="shared" si="18"/>
        <v>777101</v>
      </c>
      <c r="F556" s="14">
        <v>361156.74</v>
      </c>
      <c r="G556" s="4"/>
      <c r="H556" s="4">
        <f t="shared" si="19"/>
        <v>361156.74</v>
      </c>
    </row>
    <row r="557" spans="1:8" x14ac:dyDescent="0.25">
      <c r="A557" s="3" t="s">
        <v>1107</v>
      </c>
      <c r="B557" s="3" t="s">
        <v>1108</v>
      </c>
      <c r="C557" s="14">
        <v>2355401.4</v>
      </c>
      <c r="D557" s="14"/>
      <c r="E557" s="4">
        <f t="shared" si="18"/>
        <v>2355401.4</v>
      </c>
      <c r="F557" s="14">
        <v>1895634.3</v>
      </c>
      <c r="G557" s="4"/>
      <c r="H557" s="4">
        <f t="shared" si="19"/>
        <v>1895634.3</v>
      </c>
    </row>
    <row r="558" spans="1:8" x14ac:dyDescent="0.25">
      <c r="A558" s="3" t="s">
        <v>1109</v>
      </c>
      <c r="B558" s="3" t="s">
        <v>1110</v>
      </c>
      <c r="C558" s="14">
        <v>202076.6</v>
      </c>
      <c r="D558" s="14"/>
      <c r="E558" s="4">
        <f t="shared" si="18"/>
        <v>202076.6</v>
      </c>
      <c r="F558" s="14">
        <v>25689.5</v>
      </c>
      <c r="G558" s="4"/>
      <c r="H558" s="4">
        <f t="shared" si="19"/>
        <v>25689.5</v>
      </c>
    </row>
    <row r="559" spans="1:8" x14ac:dyDescent="0.25">
      <c r="A559" s="3" t="s">
        <v>1111</v>
      </c>
      <c r="B559" s="3" t="s">
        <v>1112</v>
      </c>
      <c r="C559" s="14">
        <v>1011756.6</v>
      </c>
      <c r="D559" s="14"/>
      <c r="E559" s="4">
        <f t="shared" si="18"/>
        <v>1011756.6</v>
      </c>
      <c r="F559" s="14">
        <v>756085.78</v>
      </c>
      <c r="G559" s="4"/>
      <c r="H559" s="4">
        <f t="shared" si="19"/>
        <v>756085.78</v>
      </c>
    </row>
    <row r="560" spans="1:8" x14ac:dyDescent="0.25">
      <c r="A560" s="3" t="s">
        <v>1113</v>
      </c>
      <c r="B560" s="3" t="s">
        <v>1114</v>
      </c>
      <c r="C560" s="14">
        <v>1526328.7</v>
      </c>
      <c r="D560" s="14"/>
      <c r="E560" s="4">
        <f t="shared" si="18"/>
        <v>1526328.7</v>
      </c>
      <c r="F560" s="14">
        <v>369928.77</v>
      </c>
      <c r="G560" s="4"/>
      <c r="H560" s="4">
        <f t="shared" si="19"/>
        <v>369928.77</v>
      </c>
    </row>
    <row r="561" spans="1:8" x14ac:dyDescent="0.25">
      <c r="A561" s="3" t="s">
        <v>1115</v>
      </c>
      <c r="B561" s="3" t="s">
        <v>1116</v>
      </c>
      <c r="C561" s="14">
        <v>538332.69999999995</v>
      </c>
      <c r="D561" s="14"/>
      <c r="E561" s="4">
        <f t="shared" si="18"/>
        <v>538332.69999999995</v>
      </c>
      <c r="F561" s="14">
        <v>214225.35</v>
      </c>
      <c r="G561" s="4"/>
      <c r="H561" s="4">
        <f t="shared" si="19"/>
        <v>214225.35</v>
      </c>
    </row>
    <row r="562" spans="1:8" x14ac:dyDescent="0.25">
      <c r="A562" s="3" t="s">
        <v>1117</v>
      </c>
      <c r="B562" s="3" t="s">
        <v>1118</v>
      </c>
      <c r="C562" s="14">
        <v>151917.5</v>
      </c>
      <c r="D562" s="14"/>
      <c r="E562" s="4">
        <f t="shared" si="18"/>
        <v>151917.5</v>
      </c>
      <c r="F562" s="14">
        <v>19173.14</v>
      </c>
      <c r="G562" s="4"/>
      <c r="H562" s="4">
        <f t="shared" si="19"/>
        <v>19173.14</v>
      </c>
    </row>
    <row r="563" spans="1:8" x14ac:dyDescent="0.25">
      <c r="A563" s="3" t="s">
        <v>1119</v>
      </c>
      <c r="B563" s="3" t="s">
        <v>1120</v>
      </c>
      <c r="C563" s="14">
        <v>1269675.5</v>
      </c>
      <c r="D563" s="14"/>
      <c r="E563" s="4">
        <f t="shared" si="18"/>
        <v>1269675.5</v>
      </c>
      <c r="F563" s="14">
        <v>911162.62</v>
      </c>
      <c r="G563" s="4"/>
      <c r="H563" s="4">
        <f t="shared" si="19"/>
        <v>911162.62</v>
      </c>
    </row>
    <row r="564" spans="1:8" x14ac:dyDescent="0.25">
      <c r="A564" s="3" t="s">
        <v>1121</v>
      </c>
      <c r="B564" s="3" t="s">
        <v>1122</v>
      </c>
      <c r="C564" s="14">
        <v>321174.09999999998</v>
      </c>
      <c r="D564" s="14"/>
      <c r="E564" s="4">
        <f t="shared" si="18"/>
        <v>321174.09999999998</v>
      </c>
      <c r="F564" s="14">
        <v>86216.46</v>
      </c>
      <c r="G564" s="4"/>
      <c r="H564" s="4">
        <f t="shared" si="19"/>
        <v>86216.46</v>
      </c>
    </row>
    <row r="565" spans="1:8" x14ac:dyDescent="0.25">
      <c r="A565" s="3" t="s">
        <v>1123</v>
      </c>
      <c r="B565" s="3" t="s">
        <v>1124</v>
      </c>
      <c r="C565" s="14">
        <v>4155004.2</v>
      </c>
      <c r="D565" s="14"/>
      <c r="E565" s="4">
        <f t="shared" si="18"/>
        <v>4155004.2</v>
      </c>
      <c r="F565" s="14">
        <v>1445316.2</v>
      </c>
      <c r="G565" s="4"/>
      <c r="H565" s="4">
        <f t="shared" si="19"/>
        <v>1445316.2</v>
      </c>
    </row>
    <row r="566" spans="1:8" x14ac:dyDescent="0.25">
      <c r="A566" s="3" t="s">
        <v>1125</v>
      </c>
      <c r="B566" s="3" t="s">
        <v>1126</v>
      </c>
      <c r="C566" s="14">
        <v>1576031.3</v>
      </c>
      <c r="D566" s="14"/>
      <c r="E566" s="4">
        <f t="shared" si="18"/>
        <v>1576031.3</v>
      </c>
      <c r="F566" s="14">
        <v>405204.83</v>
      </c>
      <c r="G566" s="4"/>
      <c r="H566" s="4">
        <f t="shared" si="19"/>
        <v>405204.83</v>
      </c>
    </row>
    <row r="567" spans="1:8" x14ac:dyDescent="0.25">
      <c r="A567" s="3" t="s">
        <v>1127</v>
      </c>
      <c r="B567" s="3" t="s">
        <v>1128</v>
      </c>
      <c r="C567" s="14">
        <v>871834.3</v>
      </c>
      <c r="D567" s="14"/>
      <c r="E567" s="4">
        <f t="shared" si="18"/>
        <v>871834.3</v>
      </c>
      <c r="F567" s="14">
        <v>185089.7</v>
      </c>
      <c r="G567" s="4"/>
      <c r="H567" s="4">
        <f t="shared" si="19"/>
        <v>185089.7</v>
      </c>
    </row>
    <row r="568" spans="1:8" x14ac:dyDescent="0.25">
      <c r="A568" s="3" t="s">
        <v>1129</v>
      </c>
      <c r="B568" s="3" t="s">
        <v>1130</v>
      </c>
      <c r="C568" s="14">
        <v>291457.09999999998</v>
      </c>
      <c r="D568" s="14"/>
      <c r="E568" s="4">
        <f t="shared" si="18"/>
        <v>291457.09999999998</v>
      </c>
      <c r="F568" s="14">
        <v>105389.6</v>
      </c>
      <c r="G568" s="4"/>
      <c r="H568" s="4">
        <f t="shared" si="19"/>
        <v>105389.6</v>
      </c>
    </row>
    <row r="569" spans="1:8" x14ac:dyDescent="0.25">
      <c r="A569" s="3" t="s">
        <v>1131</v>
      </c>
      <c r="B569" s="3" t="s">
        <v>1132</v>
      </c>
      <c r="C569" s="14">
        <v>430285.5</v>
      </c>
      <c r="D569" s="14"/>
      <c r="E569" s="4">
        <f t="shared" si="18"/>
        <v>430285.5</v>
      </c>
      <c r="F569" s="14">
        <v>78008.350000000006</v>
      </c>
      <c r="G569" s="4"/>
      <c r="H569" s="4">
        <f t="shared" si="19"/>
        <v>78008.350000000006</v>
      </c>
    </row>
    <row r="570" spans="1:8" x14ac:dyDescent="0.25">
      <c r="A570" s="3" t="s">
        <v>1133</v>
      </c>
      <c r="B570" s="3" t="s">
        <v>1134</v>
      </c>
      <c r="C570" s="14">
        <v>467211.4</v>
      </c>
      <c r="D570" s="14"/>
      <c r="E570" s="4">
        <f t="shared" si="18"/>
        <v>467211.4</v>
      </c>
      <c r="F570" s="14">
        <v>74875.490000000005</v>
      </c>
      <c r="G570" s="4"/>
      <c r="H570" s="4">
        <f t="shared" si="19"/>
        <v>74875.490000000005</v>
      </c>
    </row>
    <row r="571" spans="1:8" x14ac:dyDescent="0.25">
      <c r="A571" s="3" t="s">
        <v>1135</v>
      </c>
      <c r="B571" s="3" t="s">
        <v>1136</v>
      </c>
      <c r="C571" s="14">
        <v>6288476.5</v>
      </c>
      <c r="D571" s="14"/>
      <c r="E571" s="4">
        <f t="shared" si="18"/>
        <v>6288476.5</v>
      </c>
      <c r="F571" s="14">
        <v>2911309.31</v>
      </c>
      <c r="G571" s="4"/>
      <c r="H571" s="4">
        <f t="shared" si="19"/>
        <v>2911309.31</v>
      </c>
    </row>
    <row r="572" spans="1:8" x14ac:dyDescent="0.25">
      <c r="A572" s="3" t="s">
        <v>1137</v>
      </c>
      <c r="B572" s="3" t="s">
        <v>1138</v>
      </c>
      <c r="C572" s="14">
        <v>923430.2</v>
      </c>
      <c r="D572" s="14"/>
      <c r="E572" s="4">
        <f t="shared" si="18"/>
        <v>923430.2</v>
      </c>
      <c r="F572" s="14">
        <v>196994.59</v>
      </c>
      <c r="G572" s="4"/>
      <c r="H572" s="4">
        <f t="shared" si="19"/>
        <v>196994.59</v>
      </c>
    </row>
    <row r="573" spans="1:8" x14ac:dyDescent="0.25">
      <c r="A573" s="3" t="s">
        <v>1139</v>
      </c>
      <c r="B573" s="3" t="s">
        <v>1140</v>
      </c>
      <c r="C573" s="14">
        <v>907263.5</v>
      </c>
      <c r="D573" s="14"/>
      <c r="E573" s="4">
        <f t="shared" si="18"/>
        <v>907263.5</v>
      </c>
      <c r="F573" s="14">
        <v>211907.03</v>
      </c>
      <c r="G573" s="4"/>
      <c r="H573" s="4">
        <f t="shared" si="19"/>
        <v>211907.03</v>
      </c>
    </row>
    <row r="574" spans="1:8" x14ac:dyDescent="0.25">
      <c r="A574" s="3" t="s">
        <v>1141</v>
      </c>
      <c r="B574" s="3" t="s">
        <v>1142</v>
      </c>
      <c r="C574" s="14">
        <v>481373.2</v>
      </c>
      <c r="D574" s="14"/>
      <c r="E574" s="4">
        <f t="shared" si="18"/>
        <v>481373.2</v>
      </c>
      <c r="F574" s="14">
        <v>106204.14</v>
      </c>
      <c r="G574" s="4"/>
      <c r="H574" s="4">
        <f t="shared" si="19"/>
        <v>106204.14</v>
      </c>
    </row>
    <row r="575" spans="1:8" x14ac:dyDescent="0.25">
      <c r="A575" s="3" t="s">
        <v>1143</v>
      </c>
      <c r="B575" s="3" t="s">
        <v>1144</v>
      </c>
      <c r="C575" s="14">
        <v>529201</v>
      </c>
      <c r="D575" s="14"/>
      <c r="E575" s="4">
        <f t="shared" si="18"/>
        <v>529201</v>
      </c>
      <c r="F575" s="14">
        <v>91103.73</v>
      </c>
      <c r="G575" s="4"/>
      <c r="H575" s="4">
        <f t="shared" si="19"/>
        <v>91103.73</v>
      </c>
    </row>
    <row r="576" spans="1:8" x14ac:dyDescent="0.25">
      <c r="A576" s="3" t="s">
        <v>1145</v>
      </c>
      <c r="B576" s="3" t="s">
        <v>1146</v>
      </c>
      <c r="C576" s="14">
        <v>2758822.3</v>
      </c>
      <c r="D576" s="14"/>
      <c r="E576" s="4">
        <f t="shared" si="18"/>
        <v>2758822.3</v>
      </c>
      <c r="F576" s="14">
        <v>1384287.98</v>
      </c>
      <c r="G576" s="4"/>
      <c r="H576" s="4">
        <f t="shared" si="19"/>
        <v>1384287.98</v>
      </c>
    </row>
  </sheetData>
  <mergeCells count="5">
    <mergeCell ref="A1:H2"/>
    <mergeCell ref="A4:A6"/>
    <mergeCell ref="B4:B6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JULIO-SEPTIEMBRE 2022</vt:lpstr>
      <vt:lpstr>JULIO 2022</vt:lpstr>
      <vt:lpstr>AGOSTO 2022</vt:lpstr>
      <vt:lpstr>SEPTIEMBRE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tranqui joat</dc:creator>
  <cp:lastModifiedBy>HUGO CORDOVA</cp:lastModifiedBy>
  <dcterms:created xsi:type="dcterms:W3CDTF">2021-04-06T15:16:02Z</dcterms:created>
  <dcterms:modified xsi:type="dcterms:W3CDTF">2022-10-01T10:01:27Z</dcterms:modified>
</cp:coreProperties>
</file>